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6965\Desktop\"/>
    </mc:Choice>
  </mc:AlternateContent>
  <bookViews>
    <workbookView xWindow="0" yWindow="0" windowWidth="16170" windowHeight="5970"/>
  </bookViews>
  <sheets>
    <sheet name="令和２年所得控除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2" l="1"/>
  <c r="A12" i="2" l="1"/>
  <c r="A11" i="2"/>
  <c r="A10" i="2"/>
  <c r="A8" i="2"/>
  <c r="A7" i="2"/>
  <c r="A6" i="2"/>
  <c r="A5" i="2"/>
  <c r="A4" i="2"/>
  <c r="A3" i="2"/>
  <c r="A1" i="2" l="1"/>
  <c r="A2" i="2"/>
</calcChain>
</file>

<file path=xl/sharedStrings.xml><?xml version="1.0" encoding="utf-8"?>
<sst xmlns="http://schemas.openxmlformats.org/spreadsheetml/2006/main" count="199" uniqueCount="162">
  <si>
    <t>控除額　３３万円</t>
    <rPh sb="0" eb="2">
      <t>コウジョ</t>
    </rPh>
    <rPh sb="2" eb="3">
      <t>ガク</t>
    </rPh>
    <rPh sb="6" eb="8">
      <t>マンエン</t>
    </rPh>
    <phoneticPr fontId="2"/>
  </si>
  <si>
    <t>1万円</t>
    <rPh sb="1" eb="3">
      <t>マンエン</t>
    </rPh>
    <phoneticPr fontId="2"/>
  </si>
  <si>
    <t>2万円</t>
    <rPh sb="1" eb="3">
      <t>マンエン</t>
    </rPh>
    <phoneticPr fontId="2"/>
  </si>
  <si>
    <t>3万</t>
    <phoneticPr fontId="10"/>
  </si>
  <si>
    <t>1,200,001円～1,230,000円</t>
    <rPh sb="9" eb="10">
      <t>エン</t>
    </rPh>
    <rPh sb="20" eb="21">
      <t>エン</t>
    </rPh>
    <phoneticPr fontId="10"/>
  </si>
  <si>
    <t>4万円</t>
    <rPh sb="1" eb="3">
      <t>マンエン</t>
    </rPh>
    <phoneticPr fontId="2"/>
  </si>
  <si>
    <t>6万</t>
    <phoneticPr fontId="10"/>
  </si>
  <si>
    <t>1,150,001円～1,200,000円</t>
    <rPh sb="9" eb="10">
      <t>エン</t>
    </rPh>
    <rPh sb="20" eb="21">
      <t>エン</t>
    </rPh>
    <phoneticPr fontId="10"/>
  </si>
  <si>
    <t>8万円</t>
    <rPh sb="1" eb="3">
      <t>マンエン</t>
    </rPh>
    <phoneticPr fontId="2"/>
  </si>
  <si>
    <t>11万</t>
    <rPh sb="2" eb="3">
      <t>マン</t>
    </rPh>
    <phoneticPr fontId="10"/>
  </si>
  <si>
    <t>1,100,001円～1,150,000円</t>
    <rPh sb="9" eb="10">
      <t>エン</t>
    </rPh>
    <rPh sb="20" eb="21">
      <t>エン</t>
    </rPh>
    <phoneticPr fontId="10"/>
  </si>
  <si>
    <t>6万円</t>
    <rPh sb="1" eb="3">
      <t>マンエン</t>
    </rPh>
    <phoneticPr fontId="2"/>
  </si>
  <si>
    <t>11万円</t>
    <rPh sb="2" eb="4">
      <t>マンエン</t>
    </rPh>
    <phoneticPr fontId="2"/>
  </si>
  <si>
    <t>16万</t>
    <rPh sb="2" eb="3">
      <t>マン</t>
    </rPh>
    <phoneticPr fontId="10"/>
  </si>
  <si>
    <t>1,050,001円～1,100,000円</t>
    <rPh sb="9" eb="10">
      <t>エン</t>
    </rPh>
    <rPh sb="20" eb="21">
      <t>エン</t>
    </rPh>
    <phoneticPr fontId="10"/>
  </si>
  <si>
    <t>7万円</t>
    <rPh sb="1" eb="3">
      <t>マンエン</t>
    </rPh>
    <phoneticPr fontId="2"/>
  </si>
  <si>
    <t>14万円</t>
    <rPh sb="2" eb="4">
      <t>マンエン</t>
    </rPh>
    <phoneticPr fontId="2"/>
  </si>
  <si>
    <t>21万</t>
    <rPh sb="2" eb="3">
      <t>マン</t>
    </rPh>
    <phoneticPr fontId="10"/>
  </si>
  <si>
    <t>1,000,001円～1,050,000円</t>
    <rPh sb="9" eb="10">
      <t>エン</t>
    </rPh>
    <rPh sb="20" eb="21">
      <t>エン</t>
    </rPh>
    <phoneticPr fontId="10"/>
  </si>
  <si>
    <t>9万円</t>
    <rPh sb="1" eb="3">
      <t>マンエン</t>
    </rPh>
    <phoneticPr fontId="2"/>
  </si>
  <si>
    <t>18万円</t>
    <rPh sb="2" eb="4">
      <t>マンエン</t>
    </rPh>
    <phoneticPr fontId="2"/>
  </si>
  <si>
    <t>26万</t>
    <rPh sb="2" eb="3">
      <t>マン</t>
    </rPh>
    <phoneticPr fontId="10"/>
  </si>
  <si>
    <t>21万円</t>
    <rPh sb="2" eb="4">
      <t>マンエン</t>
    </rPh>
    <phoneticPr fontId="2"/>
  </si>
  <si>
    <t>31万</t>
    <phoneticPr fontId="10"/>
  </si>
  <si>
    <t>２２万円</t>
    <rPh sb="2" eb="4">
      <t>マンエン</t>
    </rPh>
    <phoneticPr fontId="2"/>
  </si>
  <si>
    <t>33万</t>
    <rPh sb="2" eb="3">
      <t>マン</t>
    </rPh>
    <phoneticPr fontId="10"/>
  </si>
  <si>
    <t>900万円超
950万円以下</t>
    <rPh sb="3" eb="5">
      <t>マンエン</t>
    </rPh>
    <rPh sb="5" eb="6">
      <t>コ</t>
    </rPh>
    <rPh sb="10" eb="12">
      <t>マンエン</t>
    </rPh>
    <rPh sb="12" eb="14">
      <t>イカ</t>
    </rPh>
    <phoneticPr fontId="2"/>
  </si>
  <si>
    <t>900万円以下</t>
    <rPh sb="3" eb="5">
      <t>マンエン</t>
    </rPh>
    <rPh sb="5" eb="7">
      <t>イカ</t>
    </rPh>
    <phoneticPr fontId="2"/>
  </si>
  <si>
    <t>納税義務者の合計所得金額</t>
    <rPh sb="0" eb="2">
      <t>ノウゼイ</t>
    </rPh>
    <rPh sb="2" eb="5">
      <t>ギムシャ</t>
    </rPh>
    <rPh sb="6" eb="8">
      <t>ゴウケイ</t>
    </rPh>
    <rPh sb="8" eb="10">
      <t>ショトク</t>
    </rPh>
    <rPh sb="10" eb="12">
      <t>キンガク</t>
    </rPh>
    <phoneticPr fontId="2"/>
  </si>
  <si>
    <t>配偶者の合計所得金額</t>
    <rPh sb="0" eb="3">
      <t>ハイグウシャ</t>
    </rPh>
    <rPh sb="4" eb="5">
      <t>ゴウ</t>
    </rPh>
    <rPh sb="5" eb="6">
      <t>ケイ</t>
    </rPh>
    <rPh sb="6" eb="8">
      <t>ショトク</t>
    </rPh>
    <rPh sb="8" eb="10">
      <t>キンガク</t>
    </rPh>
    <phoneticPr fontId="10"/>
  </si>
  <si>
    <t>４５万円</t>
    <rPh sb="2" eb="4">
      <t>マンエン</t>
    </rPh>
    <phoneticPr fontId="2"/>
  </si>
  <si>
    <t>同居老親等</t>
    <rPh sb="0" eb="2">
      <t>ドウキョ</t>
    </rPh>
    <rPh sb="2" eb="4">
      <t>ロウシン</t>
    </rPh>
    <rPh sb="4" eb="5">
      <t>ナド</t>
    </rPh>
    <phoneticPr fontId="10"/>
  </si>
  <si>
    <t>３８万円</t>
    <rPh sb="2" eb="4">
      <t>マンエン</t>
    </rPh>
    <phoneticPr fontId="2"/>
  </si>
  <si>
    <t>同居老親等以外の者</t>
    <rPh sb="0" eb="2">
      <t>ドウキョ</t>
    </rPh>
    <rPh sb="2" eb="3">
      <t>ロウ</t>
    </rPh>
    <rPh sb="3" eb="4">
      <t>オヤ</t>
    </rPh>
    <rPh sb="4" eb="5">
      <t>トウ</t>
    </rPh>
    <rPh sb="5" eb="7">
      <t>イガイ</t>
    </rPh>
    <rPh sb="8" eb="9">
      <t>モノ</t>
    </rPh>
    <phoneticPr fontId="10"/>
  </si>
  <si>
    <t>老人扶養親族（70歳以上）</t>
    <rPh sb="0" eb="2">
      <t>ロウジン</t>
    </rPh>
    <rPh sb="2" eb="4">
      <t>フヨウ</t>
    </rPh>
    <rPh sb="4" eb="6">
      <t>シンゾク</t>
    </rPh>
    <rPh sb="9" eb="10">
      <t>サイ</t>
    </rPh>
    <rPh sb="10" eb="12">
      <t>イジョウ</t>
    </rPh>
    <phoneticPr fontId="10"/>
  </si>
  <si>
    <t>特定扶養親族
（19歳以上23歳未満）</t>
    <rPh sb="0" eb="2">
      <t>トクテイ</t>
    </rPh>
    <rPh sb="2" eb="4">
      <t>フヨウ</t>
    </rPh>
    <rPh sb="4" eb="6">
      <t>シンゾク</t>
    </rPh>
    <rPh sb="10" eb="11">
      <t>サイ</t>
    </rPh>
    <rPh sb="11" eb="13">
      <t>イジョウ</t>
    </rPh>
    <rPh sb="15" eb="16">
      <t>サイ</t>
    </rPh>
    <rPh sb="16" eb="18">
      <t>ミマン</t>
    </rPh>
    <phoneticPr fontId="10"/>
  </si>
  <si>
    <t>扶養控除額</t>
    <rPh sb="0" eb="2">
      <t>フヨウ</t>
    </rPh>
    <rPh sb="2" eb="4">
      <t>コウジョ</t>
    </rPh>
    <rPh sb="4" eb="5">
      <t>ガク</t>
    </rPh>
    <phoneticPr fontId="10"/>
  </si>
  <si>
    <t>納税義務者の合計所得金額が1,000万円を超える場合には、配偶者控除の適用を受けることはできません。</t>
    <rPh sb="0" eb="5">
      <t>ノウゼイギムシャ</t>
    </rPh>
    <rPh sb="6" eb="8">
      <t>ゴウケイ</t>
    </rPh>
    <rPh sb="8" eb="10">
      <t>ショトク</t>
    </rPh>
    <rPh sb="10" eb="12">
      <t>キンガク</t>
    </rPh>
    <rPh sb="18" eb="20">
      <t>マンエン</t>
    </rPh>
    <rPh sb="21" eb="22">
      <t>コ</t>
    </rPh>
    <rPh sb="24" eb="26">
      <t>バアイ</t>
    </rPh>
    <rPh sb="29" eb="32">
      <t>ハイグウシャ</t>
    </rPh>
    <rPh sb="32" eb="34">
      <t>コウジョ</t>
    </rPh>
    <rPh sb="35" eb="37">
      <t>テキヨウ</t>
    </rPh>
    <rPh sb="38" eb="39">
      <t>ウ</t>
    </rPh>
    <phoneticPr fontId="2"/>
  </si>
  <si>
    <t>１３万円</t>
    <rPh sb="2" eb="4">
      <t>マンエン</t>
    </rPh>
    <phoneticPr fontId="2"/>
  </si>
  <si>
    <t>２６万円</t>
    <rPh sb="2" eb="4">
      <t>マンエン</t>
    </rPh>
    <phoneticPr fontId="2"/>
  </si>
  <si>
    <t>老人控除対象配偶者
（70歳以上）</t>
    <rPh sb="0" eb="2">
      <t>ロウジン</t>
    </rPh>
    <rPh sb="2" eb="4">
      <t>コウジョ</t>
    </rPh>
    <rPh sb="4" eb="6">
      <t>タイショウ</t>
    </rPh>
    <rPh sb="6" eb="9">
      <t>ハイグウシャ</t>
    </rPh>
    <rPh sb="13" eb="14">
      <t>サイ</t>
    </rPh>
    <rPh sb="14" eb="16">
      <t>イジョウ</t>
    </rPh>
    <phoneticPr fontId="10"/>
  </si>
  <si>
    <t>１１万円</t>
    <rPh sb="2" eb="4">
      <t>マンエン</t>
    </rPh>
    <phoneticPr fontId="2"/>
  </si>
  <si>
    <t>３３万円</t>
    <rPh sb="2" eb="4">
      <t>マンエン</t>
    </rPh>
    <phoneticPr fontId="2"/>
  </si>
  <si>
    <t>一般の
控除対象配偶者</t>
    <rPh sb="0" eb="2">
      <t>イッパン</t>
    </rPh>
    <rPh sb="4" eb="6">
      <t>コウジョ</t>
    </rPh>
    <rPh sb="6" eb="8">
      <t>タイショウ</t>
    </rPh>
    <rPh sb="8" eb="11">
      <t>ハイグウシャ</t>
    </rPh>
    <phoneticPr fontId="10"/>
  </si>
  <si>
    <t>配偶者控除額</t>
    <rPh sb="0" eb="3">
      <t>ハイグウシャ</t>
    </rPh>
    <rPh sb="3" eb="5">
      <t>コウジョ</t>
    </rPh>
    <rPh sb="5" eb="6">
      <t>ガク</t>
    </rPh>
    <phoneticPr fontId="10"/>
  </si>
  <si>
    <t>※　住民票に「夫（未届）」「妻（未届）」と記載のあるかたは対象になりません。</t>
    <rPh sb="2" eb="5">
      <t>ジュウミンヒョウ</t>
    </rPh>
    <rPh sb="7" eb="8">
      <t>オット</t>
    </rPh>
    <rPh sb="9" eb="11">
      <t>ミトドケ</t>
    </rPh>
    <rPh sb="14" eb="15">
      <t>ツマ</t>
    </rPh>
    <rPh sb="16" eb="18">
      <t>ミトドケ</t>
    </rPh>
    <rPh sb="21" eb="23">
      <t>キサイ</t>
    </rPh>
    <rPh sb="29" eb="31">
      <t>タイショウ</t>
    </rPh>
    <phoneticPr fontId="2"/>
  </si>
  <si>
    <t>適用なし</t>
    <rPh sb="0" eb="2">
      <t>テキヨウ</t>
    </rPh>
    <phoneticPr fontId="2"/>
  </si>
  <si>
    <t>扶養親族なし</t>
    <rPh sb="0" eb="2">
      <t>フヨウ</t>
    </rPh>
    <rPh sb="2" eb="4">
      <t>シンゾク</t>
    </rPh>
    <phoneticPr fontId="2"/>
  </si>
  <si>
    <t>子以外の扶養親族がいる</t>
    <rPh sb="0" eb="1">
      <t>コ</t>
    </rPh>
    <rPh sb="1" eb="3">
      <t>イガイ</t>
    </rPh>
    <rPh sb="4" eb="6">
      <t>フヨウ</t>
    </rPh>
    <rPh sb="6" eb="8">
      <t>シンゾク</t>
    </rPh>
    <phoneticPr fontId="2"/>
  </si>
  <si>
    <t>死別・離別</t>
    <rPh sb="0" eb="2">
      <t>シベツ</t>
    </rPh>
    <rPh sb="3" eb="5">
      <t>リベツ</t>
    </rPh>
    <phoneticPr fontId="2"/>
  </si>
  <si>
    <t>納税義務者の合計所得金額が500万円以下の場合</t>
    <rPh sb="0" eb="5">
      <t>ノウゼイギムシャ</t>
    </rPh>
    <rPh sb="6" eb="12">
      <t>ゴウケイショトクキンガク</t>
    </rPh>
    <rPh sb="16" eb="18">
      <t>マンエン</t>
    </rPh>
    <rPh sb="18" eb="20">
      <t>イカ</t>
    </rPh>
    <rPh sb="21" eb="23">
      <t>バアイ</t>
    </rPh>
    <phoneticPr fontId="2"/>
  </si>
  <si>
    <t>妻と死別・離別した後再婚していないかた又は、妻が生死不明などのかた。</t>
    <rPh sb="0" eb="1">
      <t>ツマ</t>
    </rPh>
    <rPh sb="22" eb="23">
      <t>ツマ</t>
    </rPh>
    <phoneticPr fontId="2"/>
  </si>
  <si>
    <t>離別</t>
    <rPh sb="0" eb="2">
      <t>リベツ</t>
    </rPh>
    <phoneticPr fontId="2"/>
  </si>
  <si>
    <t>死別</t>
    <rPh sb="0" eb="2">
      <t>シベツ</t>
    </rPh>
    <phoneticPr fontId="2"/>
  </si>
  <si>
    <t>３０万円</t>
    <rPh sb="2" eb="4">
      <t>マンエン</t>
    </rPh>
    <phoneticPr fontId="2"/>
  </si>
  <si>
    <t>夫と死別・離別した後再婚していないかた又は、夫が生死不明などのかた。</t>
    <rPh sb="5" eb="7">
      <t>リベツ</t>
    </rPh>
    <phoneticPr fontId="2"/>
  </si>
  <si>
    <t>寡婦控除（本人女性）</t>
    <rPh sb="0" eb="2">
      <t>カフ</t>
    </rPh>
    <rPh sb="2" eb="4">
      <t>コウジョ</t>
    </rPh>
    <rPh sb="5" eb="7">
      <t>ホンニン</t>
    </rPh>
    <rPh sb="7" eb="9">
      <t>ジョセイ</t>
    </rPh>
    <phoneticPr fontId="2"/>
  </si>
  <si>
    <t>勤労学生とは</t>
    <rPh sb="0" eb="2">
      <t>キンロウ</t>
    </rPh>
    <rPh sb="2" eb="4">
      <t>ガクセイ</t>
    </rPh>
    <phoneticPr fontId="10"/>
  </si>
  <si>
    <t>控除額　２６万円</t>
    <rPh sb="0" eb="2">
      <t>コウジョ</t>
    </rPh>
    <rPh sb="2" eb="3">
      <t>ガク</t>
    </rPh>
    <rPh sb="6" eb="8">
      <t>マンエン</t>
    </rPh>
    <phoneticPr fontId="2"/>
  </si>
  <si>
    <t>特別障害者とは</t>
    <rPh sb="0" eb="2">
      <t>トクベツ</t>
    </rPh>
    <rPh sb="2" eb="5">
      <t>ショウガイシャ</t>
    </rPh>
    <phoneticPr fontId="2"/>
  </si>
  <si>
    <t>同居特別障害者</t>
    <rPh sb="0" eb="2">
      <t>ドウキョ</t>
    </rPh>
    <rPh sb="2" eb="4">
      <t>トクベツ</t>
    </rPh>
    <rPh sb="4" eb="7">
      <t>ショウガイシャ</t>
    </rPh>
    <phoneticPr fontId="2"/>
  </si>
  <si>
    <t>特別障害者</t>
    <rPh sb="0" eb="2">
      <t>トクベツ</t>
    </rPh>
    <rPh sb="2" eb="5">
      <t>ショウガイシャ</t>
    </rPh>
    <phoneticPr fontId="10"/>
  </si>
  <si>
    <t>普通障害者</t>
    <rPh sb="0" eb="2">
      <t>フツウ</t>
    </rPh>
    <rPh sb="2" eb="5">
      <t>ショウガイシャ</t>
    </rPh>
    <phoneticPr fontId="10"/>
  </si>
  <si>
    <t>控除額（一人あたり）</t>
    <rPh sb="0" eb="2">
      <t>コウジョ</t>
    </rPh>
    <rPh sb="2" eb="3">
      <t>ガク</t>
    </rPh>
    <rPh sb="4" eb="6">
      <t>ヒトリ</t>
    </rPh>
    <phoneticPr fontId="2"/>
  </si>
  <si>
    <t>区分</t>
    <rPh sb="0" eb="2">
      <t>クブン</t>
    </rPh>
    <phoneticPr fontId="2"/>
  </si>
  <si>
    <t>納税義務者本人又は、控除対象配偶者及び扶養親族が障害者である場合</t>
    <rPh sb="0" eb="2">
      <t>ノウゼイ</t>
    </rPh>
    <rPh sb="2" eb="5">
      <t>ギムシャ</t>
    </rPh>
    <rPh sb="5" eb="7">
      <t>ホンニン</t>
    </rPh>
    <rPh sb="7" eb="8">
      <t>マタ</t>
    </rPh>
    <rPh sb="10" eb="12">
      <t>コウジョ</t>
    </rPh>
    <rPh sb="12" eb="14">
      <t>タイショウ</t>
    </rPh>
    <rPh sb="14" eb="17">
      <t>ハイグウシャ</t>
    </rPh>
    <rPh sb="17" eb="18">
      <t>オヨ</t>
    </rPh>
    <rPh sb="19" eb="21">
      <t>フヨウ</t>
    </rPh>
    <rPh sb="21" eb="23">
      <t>シンゾク</t>
    </rPh>
    <rPh sb="24" eb="27">
      <t>ショウガイシャ</t>
    </rPh>
    <rPh sb="30" eb="32">
      <t>バアイ</t>
    </rPh>
    <phoneticPr fontId="2"/>
  </si>
  <si>
    <t>長期損害保険契約は、満期返戻金等があり、保険期間が10年以上の契約</t>
    <rPh sb="0" eb="6">
      <t>チョウキソンガイホケン</t>
    </rPh>
    <rPh sb="6" eb="8">
      <t>ケイヤク</t>
    </rPh>
    <rPh sb="10" eb="12">
      <t>マンキ</t>
    </rPh>
    <rPh sb="12" eb="15">
      <t>ヘンレイキン</t>
    </rPh>
    <rPh sb="15" eb="16">
      <t>トウ</t>
    </rPh>
    <rPh sb="20" eb="22">
      <t>ホケン</t>
    </rPh>
    <rPh sb="22" eb="24">
      <t>キカン</t>
    </rPh>
    <rPh sb="27" eb="28">
      <t>ネン</t>
    </rPh>
    <rPh sb="28" eb="30">
      <t>イジョウ</t>
    </rPh>
    <rPh sb="31" eb="33">
      <t>ケイヤク</t>
    </rPh>
    <phoneticPr fontId="2"/>
  </si>
  <si>
    <t>各保険料の
両方がある場合</t>
    <phoneticPr fontId="2"/>
  </si>
  <si>
    <t>支払った保険料の金額×
1/2＋2,500円
（限度額10,000円）</t>
    <rPh sb="0" eb="2">
      <t>シハラ</t>
    </rPh>
    <rPh sb="4" eb="7">
      <t>ホケンリョウ</t>
    </rPh>
    <rPh sb="8" eb="10">
      <t>キンガク</t>
    </rPh>
    <phoneticPr fontId="2"/>
  </si>
  <si>
    <t>5,001円を超える</t>
    <rPh sb="5" eb="6">
      <t>エン</t>
    </rPh>
    <rPh sb="7" eb="8">
      <t>コ</t>
    </rPh>
    <phoneticPr fontId="2"/>
  </si>
  <si>
    <t>支払った保険料の合計金額</t>
    <rPh sb="0" eb="2">
      <t>シハラ</t>
    </rPh>
    <rPh sb="4" eb="7">
      <t>ホケンリョウ</t>
    </rPh>
    <rPh sb="8" eb="10">
      <t>ゴウケイ</t>
    </rPh>
    <rPh sb="10" eb="12">
      <t>キンガク</t>
    </rPh>
    <phoneticPr fontId="2"/>
  </si>
  <si>
    <t>5,000円以下</t>
    <rPh sb="5" eb="6">
      <t>エン</t>
    </rPh>
    <rPh sb="6" eb="8">
      <t>イカ</t>
    </rPh>
    <phoneticPr fontId="2"/>
  </si>
  <si>
    <t>長期損害保険契約
（平成18年末までの契約に限る）</t>
    <rPh sb="0" eb="6">
      <t>チョウキソンガイホケン</t>
    </rPh>
    <rPh sb="6" eb="8">
      <t>ケイヤク</t>
    </rPh>
    <rPh sb="10" eb="12">
      <t>ヘイセイ</t>
    </rPh>
    <rPh sb="14" eb="15">
      <t>ネン</t>
    </rPh>
    <rPh sb="15" eb="16">
      <t>マツ</t>
    </rPh>
    <rPh sb="19" eb="21">
      <t>ケイヤク</t>
    </rPh>
    <rPh sb="22" eb="23">
      <t>カギ</t>
    </rPh>
    <phoneticPr fontId="2"/>
  </si>
  <si>
    <t>支払った保険料の合計金額×
1/2（限度額25,000円）</t>
    <rPh sb="0" eb="2">
      <t>シハラ</t>
    </rPh>
    <rPh sb="4" eb="7">
      <t>ホケンリョウ</t>
    </rPh>
    <rPh sb="8" eb="10">
      <t>ゴウケイ</t>
    </rPh>
    <rPh sb="10" eb="11">
      <t>キン</t>
    </rPh>
    <rPh sb="11" eb="12">
      <t>ガク</t>
    </rPh>
    <phoneticPr fontId="2"/>
  </si>
  <si>
    <t>地震保険契約</t>
    <rPh sb="0" eb="2">
      <t>ジシン</t>
    </rPh>
    <rPh sb="2" eb="4">
      <t>ホケン</t>
    </rPh>
    <rPh sb="4" eb="6">
      <t>ケイヤク</t>
    </rPh>
    <phoneticPr fontId="2"/>
  </si>
  <si>
    <t>地震保険料控除額</t>
    <rPh sb="0" eb="2">
      <t>ジシン</t>
    </rPh>
    <rPh sb="2" eb="5">
      <t>ホケンリョウ</t>
    </rPh>
    <rPh sb="5" eb="7">
      <t>コウジョ</t>
    </rPh>
    <rPh sb="7" eb="8">
      <t>ガク</t>
    </rPh>
    <phoneticPr fontId="2"/>
  </si>
  <si>
    <t>地震保険料の金額</t>
    <rPh sb="0" eb="2">
      <t>ジシン</t>
    </rPh>
    <rPh sb="2" eb="5">
      <t>ホケンリョウ</t>
    </rPh>
    <rPh sb="6" eb="8">
      <t>キンガク</t>
    </rPh>
    <phoneticPr fontId="2"/>
  </si>
  <si>
    <t>旧契約は平成２４年１月１日以降に締結した契約</t>
    <rPh sb="0" eb="3">
      <t>キュウケイヤク</t>
    </rPh>
    <rPh sb="4" eb="6">
      <t>ヘイセイ</t>
    </rPh>
    <rPh sb="8" eb="9">
      <t>ネン</t>
    </rPh>
    <rPh sb="10" eb="11">
      <t>ガツ</t>
    </rPh>
    <rPh sb="12" eb="13">
      <t>ニチ</t>
    </rPh>
    <rPh sb="13" eb="15">
      <t>イコウ</t>
    </rPh>
    <rPh sb="16" eb="18">
      <t>テイケツ</t>
    </rPh>
    <rPh sb="20" eb="22">
      <t>ケイヤク</t>
    </rPh>
    <phoneticPr fontId="2"/>
  </si>
  <si>
    <t>新契約は平成２３年１２月３１日までに締結した契約</t>
    <rPh sb="0" eb="3">
      <t>シンケイヤク</t>
    </rPh>
    <rPh sb="4" eb="6">
      <t>ヘイセイ</t>
    </rPh>
    <rPh sb="8" eb="9">
      <t>ネン</t>
    </rPh>
    <rPh sb="11" eb="12">
      <t>ガツ</t>
    </rPh>
    <rPh sb="14" eb="15">
      <t>ニチ</t>
    </rPh>
    <rPh sb="18" eb="20">
      <t>テイケツ</t>
    </rPh>
    <rPh sb="22" eb="24">
      <t>ケイヤク</t>
    </rPh>
    <phoneticPr fontId="2"/>
  </si>
  <si>
    <r>
      <t>※控除合計限度額は</t>
    </r>
    <r>
      <rPr>
        <sz val="12"/>
        <color rgb="FFFF0000"/>
        <rFont val="HG丸ｺﾞｼｯｸM-PRO"/>
        <family val="3"/>
        <charset val="128"/>
      </rPr>
      <t>７</t>
    </r>
    <r>
      <rPr>
        <sz val="12"/>
        <rFont val="HG丸ｺﾞｼｯｸM-PRO"/>
        <family val="3"/>
        <charset val="128"/>
      </rPr>
      <t>万円です。</t>
    </r>
    <rPh sb="1" eb="3">
      <t>コウジョ</t>
    </rPh>
    <rPh sb="3" eb="5">
      <t>ゴウケイ</t>
    </rPh>
    <rPh sb="5" eb="7">
      <t>ゲンド</t>
    </rPh>
    <rPh sb="7" eb="8">
      <t>ガク</t>
    </rPh>
    <rPh sb="10" eb="12">
      <t>マンエン</t>
    </rPh>
    <phoneticPr fontId="2"/>
  </si>
  <si>
    <t>上記の計算式で求めた
控除額の合計
（限度額28,000円）</t>
    <rPh sb="0" eb="2">
      <t>ジョウキ</t>
    </rPh>
    <rPh sb="3" eb="6">
      <t>ケイサンシキ</t>
    </rPh>
    <rPh sb="7" eb="8">
      <t>モト</t>
    </rPh>
    <rPh sb="11" eb="13">
      <t>コウジョ</t>
    </rPh>
    <rPh sb="13" eb="14">
      <t>ガク</t>
    </rPh>
    <rPh sb="15" eb="17">
      <t>ゴウケイ</t>
    </rPh>
    <rPh sb="19" eb="21">
      <t>ゲンド</t>
    </rPh>
    <rPh sb="21" eb="22">
      <t>ガク</t>
    </rPh>
    <rPh sb="28" eb="29">
      <t>エン</t>
    </rPh>
    <phoneticPr fontId="2"/>
  </si>
  <si>
    <t>一律に35,000円</t>
    <rPh sb="0" eb="2">
      <t>イチリツ</t>
    </rPh>
    <rPh sb="9" eb="10">
      <t>エン</t>
    </rPh>
    <phoneticPr fontId="2"/>
  </si>
  <si>
    <t>70,001円以上</t>
    <rPh sb="6" eb="7">
      <t>エン</t>
    </rPh>
    <rPh sb="7" eb="9">
      <t>イジョウ</t>
    </rPh>
    <phoneticPr fontId="2"/>
  </si>
  <si>
    <t>支払った保険料の金額
×1/4＋17,500円</t>
    <rPh sb="0" eb="2">
      <t>シハラ</t>
    </rPh>
    <rPh sb="4" eb="7">
      <t>ホケンリョウ</t>
    </rPh>
    <rPh sb="8" eb="10">
      <t>キンガク</t>
    </rPh>
    <rPh sb="22" eb="23">
      <t>エン</t>
    </rPh>
    <phoneticPr fontId="2"/>
  </si>
  <si>
    <t>40,001円～70,000円まで</t>
    <rPh sb="6" eb="7">
      <t>エン</t>
    </rPh>
    <rPh sb="14" eb="15">
      <t>エン</t>
    </rPh>
    <phoneticPr fontId="2"/>
  </si>
  <si>
    <t>支払った保険料の金額
×1/2＋7,500円</t>
    <rPh sb="0" eb="2">
      <t>シハラ</t>
    </rPh>
    <rPh sb="4" eb="7">
      <t>ホケンリョウ</t>
    </rPh>
    <rPh sb="8" eb="10">
      <t>キンガク</t>
    </rPh>
    <rPh sb="21" eb="22">
      <t>エン</t>
    </rPh>
    <phoneticPr fontId="2"/>
  </si>
  <si>
    <t>15,001円～40,000円まで</t>
    <rPh sb="6" eb="7">
      <t>エン</t>
    </rPh>
    <rPh sb="14" eb="15">
      <t>エン</t>
    </rPh>
    <phoneticPr fontId="2"/>
  </si>
  <si>
    <t>支払った保険料の全額</t>
    <rPh sb="0" eb="2">
      <t>シハラ</t>
    </rPh>
    <rPh sb="4" eb="7">
      <t>ホケンリョウ</t>
    </rPh>
    <rPh sb="8" eb="10">
      <t>ゼンガク</t>
    </rPh>
    <phoneticPr fontId="2"/>
  </si>
  <si>
    <t>15,000円以下</t>
    <rPh sb="6" eb="9">
      <t>エンイカ</t>
    </rPh>
    <phoneticPr fontId="2"/>
  </si>
  <si>
    <t>一律に28,000円</t>
    <rPh sb="0" eb="2">
      <t>イチリツ</t>
    </rPh>
    <rPh sb="9" eb="10">
      <t>エン</t>
    </rPh>
    <phoneticPr fontId="2"/>
  </si>
  <si>
    <t>56,001円以上</t>
    <rPh sb="6" eb="7">
      <t>エン</t>
    </rPh>
    <rPh sb="7" eb="9">
      <t>イジョウ</t>
    </rPh>
    <phoneticPr fontId="2"/>
  </si>
  <si>
    <t>支払った保険料の金額
×1/4＋14,000円</t>
    <rPh sb="0" eb="2">
      <t>シハラ</t>
    </rPh>
    <rPh sb="4" eb="7">
      <t>ホケンリョウ</t>
    </rPh>
    <rPh sb="8" eb="10">
      <t>キンガク</t>
    </rPh>
    <rPh sb="22" eb="23">
      <t>エン</t>
    </rPh>
    <phoneticPr fontId="2"/>
  </si>
  <si>
    <t>32,001円～56,000円まで</t>
    <rPh sb="6" eb="7">
      <t>エン</t>
    </rPh>
    <rPh sb="14" eb="15">
      <t>エン</t>
    </rPh>
    <phoneticPr fontId="2"/>
  </si>
  <si>
    <t>支払った保険料の金額
×1/2＋6,000円</t>
    <rPh sb="0" eb="2">
      <t>シハラ</t>
    </rPh>
    <rPh sb="4" eb="7">
      <t>ホケンリョウ</t>
    </rPh>
    <rPh sb="8" eb="10">
      <t>キンガク</t>
    </rPh>
    <rPh sb="21" eb="22">
      <t>エン</t>
    </rPh>
    <phoneticPr fontId="2"/>
  </si>
  <si>
    <t>12,001円～32,000円まで</t>
    <rPh sb="6" eb="7">
      <t>エン</t>
    </rPh>
    <rPh sb="14" eb="15">
      <t>エン</t>
    </rPh>
    <phoneticPr fontId="2"/>
  </si>
  <si>
    <t>12,000円以下</t>
    <rPh sb="6" eb="9">
      <t>エンイカ</t>
    </rPh>
    <phoneticPr fontId="2"/>
  </si>
  <si>
    <t>各保険料に係る生命保険料控除</t>
    <rPh sb="0" eb="4">
      <t>カクホケンリョウ</t>
    </rPh>
    <rPh sb="5" eb="6">
      <t>カカワ</t>
    </rPh>
    <rPh sb="7" eb="9">
      <t>セイメイ</t>
    </rPh>
    <rPh sb="9" eb="12">
      <t>ホケンリョウ</t>
    </rPh>
    <rPh sb="12" eb="14">
      <t>コウジョ</t>
    </rPh>
    <phoneticPr fontId="2"/>
  </si>
  <si>
    <t>支払った各保険料の金額</t>
    <rPh sb="0" eb="2">
      <t>シハラ</t>
    </rPh>
    <rPh sb="4" eb="8">
      <t>カクホケンリョウ</t>
    </rPh>
    <rPh sb="9" eb="11">
      <t>キンガク</t>
    </rPh>
    <rPh sb="10" eb="11">
      <t>ゴウキン</t>
    </rPh>
    <phoneticPr fontId="2"/>
  </si>
  <si>
    <t>支払った共済・個人型・企業型確定拠出年金掛金と心身障害者扶養共済掛金との合計額</t>
    <rPh sb="0" eb="2">
      <t>シハラ</t>
    </rPh>
    <rPh sb="4" eb="6">
      <t>キョウサイ</t>
    </rPh>
    <rPh sb="7" eb="10">
      <t>コジンガタ</t>
    </rPh>
    <rPh sb="11" eb="13">
      <t>キギョウ</t>
    </rPh>
    <rPh sb="13" eb="14">
      <t>ガタ</t>
    </rPh>
    <rPh sb="14" eb="16">
      <t>カクテイ</t>
    </rPh>
    <rPh sb="16" eb="18">
      <t>キョシュツ</t>
    </rPh>
    <rPh sb="18" eb="20">
      <t>ネンキン</t>
    </rPh>
    <rPh sb="20" eb="22">
      <t>カケキン</t>
    </rPh>
    <rPh sb="23" eb="25">
      <t>シンシン</t>
    </rPh>
    <rPh sb="25" eb="27">
      <t>ショウガイ</t>
    </rPh>
    <rPh sb="27" eb="28">
      <t>シャ</t>
    </rPh>
    <rPh sb="28" eb="30">
      <t>フヨウ</t>
    </rPh>
    <rPh sb="30" eb="32">
      <t>キョウサイ</t>
    </rPh>
    <rPh sb="32" eb="34">
      <t>カケキン</t>
    </rPh>
    <rPh sb="36" eb="38">
      <t>ゴウケイ</t>
    </rPh>
    <rPh sb="38" eb="39">
      <t>ガク</t>
    </rPh>
    <phoneticPr fontId="10"/>
  </si>
  <si>
    <t>支払った又は給与から控除される社会保険料の合計額</t>
    <rPh sb="0" eb="2">
      <t>シハラ</t>
    </rPh>
    <rPh sb="4" eb="5">
      <t>マタ</t>
    </rPh>
    <rPh sb="6" eb="8">
      <t>キュウヨ</t>
    </rPh>
    <rPh sb="10" eb="12">
      <t>コウジョ</t>
    </rPh>
    <rPh sb="15" eb="17">
      <t>シャカイ</t>
    </rPh>
    <rPh sb="17" eb="20">
      <t>ホケンリョウ</t>
    </rPh>
    <rPh sb="21" eb="23">
      <t>ゴウケイ</t>
    </rPh>
    <rPh sb="23" eb="24">
      <t>ガク</t>
    </rPh>
    <phoneticPr fontId="10"/>
  </si>
  <si>
    <t>（限度額88,000円）</t>
    <rPh sb="1" eb="3">
      <t>ゲンド</t>
    </rPh>
    <rPh sb="3" eb="4">
      <t>ガク</t>
    </rPh>
    <rPh sb="10" eb="11">
      <t>エン</t>
    </rPh>
    <phoneticPr fontId="10"/>
  </si>
  <si>
    <t>12,000円</t>
    <rPh sb="6" eb="7">
      <t>エン</t>
    </rPh>
    <phoneticPr fontId="10"/>
  </si>
  <si>
    <t>－</t>
    <phoneticPr fontId="2"/>
  </si>
  <si>
    <t>保険金等で補
てんされる金額</t>
    <rPh sb="0" eb="3">
      <t>ホケンキン</t>
    </rPh>
    <rPh sb="3" eb="4">
      <t>トウ</t>
    </rPh>
    <rPh sb="5" eb="6">
      <t>タスク</t>
    </rPh>
    <rPh sb="12" eb="14">
      <t>キンガク</t>
    </rPh>
    <phoneticPr fontId="10"/>
  </si>
  <si>
    <t>②</t>
    <phoneticPr fontId="2"/>
  </si>
  <si>
    <t>（限度額２００万円）</t>
    <rPh sb="1" eb="3">
      <t>ゲンド</t>
    </rPh>
    <rPh sb="3" eb="4">
      <t>ガク</t>
    </rPh>
    <rPh sb="7" eb="9">
      <t>マンエン</t>
    </rPh>
    <phoneticPr fontId="10"/>
  </si>
  <si>
    <t>10万円と「所得金額の合計額の5％」とのいずれか少ない方の金額</t>
    <rPh sb="2" eb="4">
      <t>マンエン</t>
    </rPh>
    <rPh sb="6" eb="8">
      <t>ショトク</t>
    </rPh>
    <rPh sb="8" eb="10">
      <t>キンガク</t>
    </rPh>
    <rPh sb="11" eb="13">
      <t>ゴウケイ</t>
    </rPh>
    <rPh sb="13" eb="14">
      <t>ガク</t>
    </rPh>
    <rPh sb="24" eb="25">
      <t>スク</t>
    </rPh>
    <rPh sb="27" eb="28">
      <t>ホウ</t>
    </rPh>
    <rPh sb="29" eb="31">
      <t>キンガク</t>
    </rPh>
    <phoneticPr fontId="10"/>
  </si>
  <si>
    <t>①</t>
    <phoneticPr fontId="2"/>
  </si>
  <si>
    <t>次の①か②のどちらかを選択</t>
    <rPh sb="0" eb="1">
      <t>ツギ</t>
    </rPh>
    <rPh sb="11" eb="13">
      <t>センタク</t>
    </rPh>
    <phoneticPr fontId="2"/>
  </si>
  <si>
    <t>　－５万円</t>
    <rPh sb="3" eb="5">
      <t>マンエン</t>
    </rPh>
    <phoneticPr fontId="10"/>
  </si>
  <si>
    <t>－</t>
    <phoneticPr fontId="10"/>
  </si>
  <si>
    <t>②</t>
    <phoneticPr fontId="10"/>
  </si>
  <si>
    <t>×10％</t>
    <phoneticPr fontId="10"/>
  </si>
  <si>
    <t>所得金額
の合計額</t>
    <rPh sb="0" eb="2">
      <t>ショトク</t>
    </rPh>
    <rPh sb="2" eb="4">
      <t>キンガク</t>
    </rPh>
    <rPh sb="6" eb="8">
      <t>ゴウケイ</t>
    </rPh>
    <rPh sb="8" eb="9">
      <t>ガク</t>
    </rPh>
    <phoneticPr fontId="10"/>
  </si>
  <si>
    <t>令和２年　所得控除の表</t>
    <rPh sb="0" eb="2">
      <t>レイワ</t>
    </rPh>
    <rPh sb="3" eb="4">
      <t>ネン</t>
    </rPh>
    <rPh sb="5" eb="7">
      <t>ショトク</t>
    </rPh>
    <rPh sb="7" eb="9">
      <t>コウジョ</t>
    </rPh>
    <rPh sb="10" eb="11">
      <t>ヒョウ</t>
    </rPh>
    <phoneticPr fontId="2"/>
  </si>
  <si>
    <r>
      <t>雑損控除</t>
    </r>
    <r>
      <rPr>
        <b/>
        <sz val="14"/>
        <color indexed="17"/>
        <rFont val="ＦＡ ポップＢ"/>
        <family val="3"/>
        <charset val="128"/>
      </rPr>
      <t/>
    </r>
    <rPh sb="0" eb="1">
      <t>ザツ</t>
    </rPh>
    <rPh sb="1" eb="2">
      <t>ソン</t>
    </rPh>
    <rPh sb="2" eb="4">
      <t>コウジョ</t>
    </rPh>
    <phoneticPr fontId="10"/>
  </si>
  <si>
    <r>
      <t>医療費控除</t>
    </r>
    <r>
      <rPr>
        <b/>
        <sz val="14"/>
        <color indexed="17"/>
        <rFont val="ＦＡ ポップＢ"/>
        <family val="3"/>
        <charset val="128"/>
      </rPr>
      <t/>
    </r>
    <rPh sb="0" eb="3">
      <t>イリョウヒ</t>
    </rPh>
    <rPh sb="3" eb="5">
      <t>コウジョ</t>
    </rPh>
    <phoneticPr fontId="10"/>
  </si>
  <si>
    <r>
      <t>社会保険料控除</t>
    </r>
    <r>
      <rPr>
        <b/>
        <sz val="14"/>
        <color indexed="17"/>
        <rFont val="ＦＡ ポップＢ"/>
        <family val="3"/>
        <charset val="128"/>
      </rPr>
      <t/>
    </r>
    <rPh sb="0" eb="2">
      <t>シャカイ</t>
    </rPh>
    <rPh sb="2" eb="5">
      <t>ホケンリョウ</t>
    </rPh>
    <rPh sb="5" eb="7">
      <t>コウジョ</t>
    </rPh>
    <phoneticPr fontId="10"/>
  </si>
  <si>
    <r>
      <t>小規模企業共済等掛金控除</t>
    </r>
    <r>
      <rPr>
        <b/>
        <sz val="14"/>
        <color indexed="17"/>
        <rFont val="ＦＡ ポップＢ"/>
        <family val="3"/>
        <charset val="128"/>
      </rPr>
      <t/>
    </r>
    <rPh sb="0" eb="3">
      <t>ショウキボ</t>
    </rPh>
    <rPh sb="3" eb="5">
      <t>キギョウ</t>
    </rPh>
    <rPh sb="5" eb="7">
      <t>キョウサイ</t>
    </rPh>
    <rPh sb="7" eb="8">
      <t>トウ</t>
    </rPh>
    <rPh sb="8" eb="10">
      <t>カケキン</t>
    </rPh>
    <rPh sb="10" eb="12">
      <t>コウジョ</t>
    </rPh>
    <phoneticPr fontId="10"/>
  </si>
  <si>
    <t>生命保険料
控除</t>
    <phoneticPr fontId="2"/>
  </si>
  <si>
    <t>地震保険料
控除</t>
    <rPh sb="0" eb="2">
      <t>ジシン</t>
    </rPh>
    <rPh sb="2" eb="4">
      <t>ホケン</t>
    </rPh>
    <rPh sb="4" eb="5">
      <t>リョウ</t>
    </rPh>
    <rPh sb="6" eb="8">
      <t>コウジョ</t>
    </rPh>
    <phoneticPr fontId="10"/>
  </si>
  <si>
    <t>障害者控除</t>
    <rPh sb="0" eb="3">
      <t>ショウガイシャ</t>
    </rPh>
    <rPh sb="3" eb="5">
      <t>コウジョ</t>
    </rPh>
    <phoneticPr fontId="2"/>
  </si>
  <si>
    <t>勤労学生
控除</t>
    <phoneticPr fontId="10"/>
  </si>
  <si>
    <t>配偶者
・扶養
控除</t>
    <rPh sb="0" eb="3">
      <t>ハイグウシャ</t>
    </rPh>
    <rPh sb="5" eb="7">
      <t>フヨウ</t>
    </rPh>
    <rPh sb="8" eb="10">
      <t>コウジョ</t>
    </rPh>
    <phoneticPr fontId="10"/>
  </si>
  <si>
    <t>基礎控除</t>
    <rPh sb="0" eb="2">
      <t>キソ</t>
    </rPh>
    <rPh sb="2" eb="4">
      <t>コウジョ</t>
    </rPh>
    <phoneticPr fontId="10"/>
  </si>
  <si>
    <t>26万円</t>
    <rPh sb="2" eb="3">
      <t>マン</t>
    </rPh>
    <rPh sb="3" eb="4">
      <t>エン</t>
    </rPh>
    <phoneticPr fontId="2"/>
  </si>
  <si>
    <t>30万円</t>
    <rPh sb="2" eb="3">
      <t>マン</t>
    </rPh>
    <rPh sb="3" eb="4">
      <t>エン</t>
    </rPh>
    <phoneticPr fontId="2"/>
  </si>
  <si>
    <t>53万円</t>
    <rPh sb="2" eb="3">
      <t>マン</t>
    </rPh>
    <rPh sb="3" eb="4">
      <t>エン</t>
    </rPh>
    <phoneticPr fontId="2"/>
  </si>
  <si>
    <t>　納税義務者と生計を一にする、合計所得金額が３８万円超１２３万円以下の配偶者がいる場合(事業専従者に該当する場合を除く)</t>
    <rPh sb="1" eb="3">
      <t>ノウゼイ</t>
    </rPh>
    <rPh sb="3" eb="6">
      <t>ギムシャ</t>
    </rPh>
    <rPh sb="7" eb="9">
      <t>セイケイ</t>
    </rPh>
    <rPh sb="10" eb="11">
      <t>イチ</t>
    </rPh>
    <rPh sb="15" eb="17">
      <t>ゴウケイ</t>
    </rPh>
    <rPh sb="17" eb="19">
      <t>ショトク</t>
    </rPh>
    <rPh sb="19" eb="21">
      <t>キンガク</t>
    </rPh>
    <rPh sb="24" eb="26">
      <t>マンエン</t>
    </rPh>
    <rPh sb="26" eb="27">
      <t>コ</t>
    </rPh>
    <rPh sb="30" eb="32">
      <t>マンエン</t>
    </rPh>
    <rPh sb="32" eb="34">
      <t>イカ</t>
    </rPh>
    <rPh sb="41" eb="43">
      <t>バアイ</t>
    </rPh>
    <phoneticPr fontId="10"/>
  </si>
  <si>
    <t>950万円超
1,000万円以下</t>
    <rPh sb="3" eb="5">
      <t>マンエン</t>
    </rPh>
    <rPh sb="5" eb="6">
      <t>チョウ</t>
    </rPh>
    <rPh sb="12" eb="14">
      <t>マンエン</t>
    </rPh>
    <rPh sb="14" eb="16">
      <t>イカ</t>
    </rPh>
    <phoneticPr fontId="2"/>
  </si>
  <si>
    <t>900万円超
950万円以下</t>
    <rPh sb="3" eb="4">
      <t>マン</t>
    </rPh>
    <rPh sb="4" eb="5">
      <t>エン</t>
    </rPh>
    <rPh sb="5" eb="6">
      <t>コ</t>
    </rPh>
    <rPh sb="10" eb="12">
      <t>マンエン</t>
    </rPh>
    <rPh sb="12" eb="14">
      <t>イカ</t>
    </rPh>
    <phoneticPr fontId="2"/>
  </si>
  <si>
    <t>950万円超
1,000万円以下</t>
    <rPh sb="3" eb="4">
      <t>マン</t>
    </rPh>
    <rPh sb="4" eb="6">
      <t>エンチョウ</t>
    </rPh>
    <rPh sb="12" eb="14">
      <t>マンエン</t>
    </rPh>
    <rPh sb="14" eb="16">
      <t>イカ</t>
    </rPh>
    <phoneticPr fontId="2"/>
  </si>
  <si>
    <t>一般の控除対象扶養親族
（16歳以上19歳未満）
（23歳以上70歳未満）</t>
    <rPh sb="0" eb="2">
      <t>イッパン</t>
    </rPh>
    <rPh sb="3" eb="5">
      <t>コウジョ</t>
    </rPh>
    <rPh sb="5" eb="7">
      <t>タイショウ</t>
    </rPh>
    <rPh sb="7" eb="9">
      <t>フヨウ</t>
    </rPh>
    <rPh sb="9" eb="11">
      <t>シンゾク</t>
    </rPh>
    <rPh sb="15" eb="16">
      <t>サイ</t>
    </rPh>
    <rPh sb="16" eb="18">
      <t>イジョウ</t>
    </rPh>
    <rPh sb="20" eb="21">
      <t>サイ</t>
    </rPh>
    <rPh sb="21" eb="23">
      <t>ミマン</t>
    </rPh>
    <rPh sb="28" eb="29">
      <t>サイ</t>
    </rPh>
    <rPh sb="29" eb="31">
      <t>イジョウ</t>
    </rPh>
    <rPh sb="33" eb="36">
      <t>サイミマン</t>
    </rPh>
    <phoneticPr fontId="10"/>
  </si>
  <si>
    <t>損害金額</t>
    <rPh sb="0" eb="2">
      <t>ソンガイ</t>
    </rPh>
    <rPh sb="2" eb="4">
      <t>キンガク</t>
    </rPh>
    <phoneticPr fontId="2"/>
  </si>
  <si>
    <t>保険金等で
補てんされる金額</t>
    <rPh sb="0" eb="3">
      <t>ホケンキン</t>
    </rPh>
    <rPh sb="3" eb="4">
      <t>トウ</t>
    </rPh>
    <rPh sb="6" eb="7">
      <t>ホ</t>
    </rPh>
    <rPh sb="12" eb="14">
      <t>キンガク</t>
    </rPh>
    <phoneticPr fontId="2"/>
  </si>
  <si>
    <t>―</t>
    <phoneticPr fontId="2"/>
  </si>
  <si>
    <t>－</t>
    <phoneticPr fontId="10"/>
  </si>
  <si>
    <t>特定一般用医薬品等の購入額</t>
    <rPh sb="10" eb="12">
      <t>コウニュウ</t>
    </rPh>
    <rPh sb="12" eb="13">
      <t>ガク</t>
    </rPh>
    <phoneticPr fontId="2"/>
  </si>
  <si>
    <t>　給与所得等がある学生で、所得金額の合計額（繰越損失控除前）が６５万円以下の場合、そのうちの給与所得等以外の所得の合計額が１０万円以下のかた。</t>
    <rPh sb="1" eb="3">
      <t>キュウヨ</t>
    </rPh>
    <rPh sb="3" eb="5">
      <t>ショトク</t>
    </rPh>
    <rPh sb="5" eb="6">
      <t>トウ</t>
    </rPh>
    <rPh sb="9" eb="11">
      <t>ガクセイ</t>
    </rPh>
    <rPh sb="13" eb="15">
      <t>ショトク</t>
    </rPh>
    <rPh sb="15" eb="17">
      <t>キンガク</t>
    </rPh>
    <rPh sb="18" eb="20">
      <t>ゴウケイ</t>
    </rPh>
    <rPh sb="20" eb="21">
      <t>ガク</t>
    </rPh>
    <rPh sb="22" eb="24">
      <t>クリコシ</t>
    </rPh>
    <rPh sb="24" eb="26">
      <t>ソンシツ</t>
    </rPh>
    <rPh sb="26" eb="28">
      <t>コウジョ</t>
    </rPh>
    <rPh sb="28" eb="29">
      <t>マエ</t>
    </rPh>
    <rPh sb="33" eb="35">
      <t>マンエン</t>
    </rPh>
    <rPh sb="35" eb="37">
      <t>イカ</t>
    </rPh>
    <rPh sb="38" eb="40">
      <t>バアイ</t>
    </rPh>
    <rPh sb="46" eb="47">
      <t>キュウ</t>
    </rPh>
    <rPh sb="47" eb="48">
      <t>ヨ</t>
    </rPh>
    <rPh sb="48" eb="50">
      <t>ショトク</t>
    </rPh>
    <rPh sb="50" eb="51">
      <t>トウ</t>
    </rPh>
    <rPh sb="51" eb="52">
      <t>イ</t>
    </rPh>
    <rPh sb="52" eb="53">
      <t>ソト</t>
    </rPh>
    <rPh sb="54" eb="56">
      <t>ショトク</t>
    </rPh>
    <rPh sb="57" eb="58">
      <t>ゴウ</t>
    </rPh>
    <rPh sb="58" eb="59">
      <t>ケイ</t>
    </rPh>
    <rPh sb="59" eb="60">
      <t>ガク</t>
    </rPh>
    <rPh sb="63" eb="65">
      <t>マンエン</t>
    </rPh>
    <rPh sb="65" eb="67">
      <t>イカ</t>
    </rPh>
    <phoneticPr fontId="10"/>
  </si>
  <si>
    <t>寡夫控除（本人男性）</t>
    <rPh sb="0" eb="2">
      <t>カフ</t>
    </rPh>
    <rPh sb="2" eb="4">
      <t>コウジョ</t>
    </rPh>
    <rPh sb="5" eb="7">
      <t>ホンニン</t>
    </rPh>
    <rPh sb="7" eb="9">
      <t>ダンセイ</t>
    </rPh>
    <phoneticPr fontId="2"/>
  </si>
  <si>
    <t>納税義務者の合計所得金額が500万円超の場合</t>
    <rPh sb="0" eb="5">
      <t>ノウゼイギムシャ</t>
    </rPh>
    <rPh sb="6" eb="12">
      <t>ゴウケイショトクキンガク</t>
    </rPh>
    <rPh sb="16" eb="18">
      <t>マンエン</t>
    </rPh>
    <rPh sb="18" eb="19">
      <t>コ</t>
    </rPh>
    <rPh sb="20" eb="22">
      <t>バアイ</t>
    </rPh>
    <phoneticPr fontId="2"/>
  </si>
  <si>
    <t>納税義務者の合計所得金額が1,000万円を超える場合には、配偶者特別控除の適用を受けることはできません。</t>
    <rPh sb="32" eb="34">
      <t>トクベツ</t>
    </rPh>
    <phoneticPr fontId="2"/>
  </si>
  <si>
    <t>配偶者
特別控除</t>
    <rPh sb="0" eb="3">
      <t>ハイグウシャ</t>
    </rPh>
    <rPh sb="4" eb="5">
      <t>トク</t>
    </rPh>
    <rPh sb="5" eb="6">
      <t>ベツ</t>
    </rPh>
    <rPh sb="6" eb="8">
      <t>コウジョ</t>
    </rPh>
    <phoneticPr fontId="10"/>
  </si>
  <si>
    <t>寡婦・寡夫
控除</t>
    <rPh sb="0" eb="2">
      <t>カフ</t>
    </rPh>
    <rPh sb="3" eb="5">
      <t>カフ</t>
    </rPh>
    <rPh sb="6" eb="8">
      <t>コウジョ</t>
    </rPh>
    <phoneticPr fontId="10"/>
  </si>
  <si>
    <r>
      <t xml:space="preserve">新契約
</t>
    </r>
    <r>
      <rPr>
        <sz val="9"/>
        <rFont val="HG丸ｺﾞｼｯｸM-PRO"/>
        <family val="3"/>
        <charset val="128"/>
      </rPr>
      <t>・一般生命保険料
・個人年金保険料
・介護医療保険料</t>
    </r>
    <rPh sb="0" eb="3">
      <t>シンケイヤク</t>
    </rPh>
    <phoneticPr fontId="2"/>
  </si>
  <si>
    <r>
      <rPr>
        <u/>
        <sz val="10"/>
        <rFont val="HG丸ｺﾞｼｯｸM-PRO"/>
        <family val="3"/>
        <charset val="128"/>
      </rPr>
      <t>旧契約</t>
    </r>
    <r>
      <rPr>
        <sz val="10"/>
        <rFont val="HG丸ｺﾞｼｯｸM-PRO"/>
        <family val="3"/>
        <charset val="128"/>
      </rPr>
      <t xml:space="preserve">
</t>
    </r>
    <r>
      <rPr>
        <sz val="9"/>
        <rFont val="HG丸ｺﾞｼｯｸM-PRO"/>
        <family val="3"/>
        <charset val="128"/>
      </rPr>
      <t>・一般生命保険料
・個人年金保険料</t>
    </r>
    <rPh sb="0" eb="1">
      <t>キュウ</t>
    </rPh>
    <rPh sb="1" eb="3">
      <t>ケイヤク</t>
    </rPh>
    <rPh sb="7" eb="9">
      <t>イッパン</t>
    </rPh>
    <rPh sb="9" eb="11">
      <t>セイメイ</t>
    </rPh>
    <rPh sb="11" eb="14">
      <t>ホケンリョウ</t>
    </rPh>
    <rPh sb="16" eb="18">
      <t>コジン</t>
    </rPh>
    <rPh sb="18" eb="20">
      <t>ネンキン</t>
    </rPh>
    <rPh sb="20" eb="23">
      <t>ホケンリョウ</t>
    </rPh>
    <phoneticPr fontId="2"/>
  </si>
  <si>
    <t>上記の計算式で求めた
控除額の合計
（限度額25,000円）</t>
    <rPh sb="0" eb="2">
      <t>ジョウキ</t>
    </rPh>
    <rPh sb="3" eb="6">
      <t>ケイサンシキ</t>
    </rPh>
    <rPh sb="7" eb="8">
      <t>モト</t>
    </rPh>
    <rPh sb="11" eb="13">
      <t>コウジョ</t>
    </rPh>
    <rPh sb="13" eb="14">
      <t>ガク</t>
    </rPh>
    <rPh sb="15" eb="17">
      <t>ゴウケイ</t>
    </rPh>
    <rPh sb="19" eb="22">
      <t>ゲンドガク</t>
    </rPh>
    <rPh sb="28" eb="29">
      <t>エン</t>
    </rPh>
    <phoneticPr fontId="2"/>
  </si>
  <si>
    <t>22万円</t>
    <rPh sb="2" eb="4">
      <t>マンエン</t>
    </rPh>
    <phoneticPr fontId="2"/>
  </si>
  <si>
    <t>380,001円～900,000円</t>
    <rPh sb="7" eb="8">
      <t>エン</t>
    </rPh>
    <rPh sb="16" eb="17">
      <t>エン</t>
    </rPh>
    <phoneticPr fontId="10"/>
  </si>
  <si>
    <t>900,001円～950,000円</t>
    <rPh sb="7" eb="8">
      <t>エン</t>
    </rPh>
    <rPh sb="16" eb="17">
      <t>エン</t>
    </rPh>
    <phoneticPr fontId="10"/>
  </si>
  <si>
    <t>950,001円～1,000,000円</t>
    <rPh sb="7" eb="8">
      <t>エン</t>
    </rPh>
    <rPh sb="18" eb="19">
      <t>エン</t>
    </rPh>
    <phoneticPr fontId="10"/>
  </si>
  <si>
    <t>納税義務者と生計を一にし、合計所得金額が38万円以下の扶養親族がいる場合(事業専従者に該当する場合を除く)</t>
    <rPh sb="0" eb="5">
      <t>ノウゼイギムシャ</t>
    </rPh>
    <rPh sb="6" eb="8">
      <t>セイケイ</t>
    </rPh>
    <rPh sb="9" eb="10">
      <t>イツ</t>
    </rPh>
    <rPh sb="13" eb="19">
      <t>ゴウケイショトクキンガク</t>
    </rPh>
    <rPh sb="22" eb="24">
      <t>マンエン</t>
    </rPh>
    <rPh sb="24" eb="26">
      <t>イカ</t>
    </rPh>
    <rPh sb="27" eb="29">
      <t>フヨウ</t>
    </rPh>
    <rPh sb="29" eb="31">
      <t>シンゾク</t>
    </rPh>
    <rPh sb="34" eb="36">
      <t>バアイ</t>
    </rPh>
    <phoneticPr fontId="2"/>
  </si>
  <si>
    <t>納税義務者と生計を一にし、合計所得金額が38万円以下の配偶者がいる場合(事業専従者に該当する場合を除く)</t>
    <rPh sb="0" eb="5">
      <t>ノウゼイギムシャ</t>
    </rPh>
    <rPh sb="6" eb="8">
      <t>セイケイ</t>
    </rPh>
    <rPh sb="9" eb="10">
      <t>イツ</t>
    </rPh>
    <rPh sb="13" eb="19">
      <t>ゴウケイショトクキンガク</t>
    </rPh>
    <rPh sb="22" eb="24">
      <t>マンエン</t>
    </rPh>
    <rPh sb="24" eb="26">
      <t>イカ</t>
    </rPh>
    <rPh sb="27" eb="30">
      <t>ハイグウシャ</t>
    </rPh>
    <rPh sb="33" eb="35">
      <t>バアイ</t>
    </rPh>
    <rPh sb="36" eb="38">
      <t>ジギョウ</t>
    </rPh>
    <rPh sb="38" eb="41">
      <t>センジュウシャ</t>
    </rPh>
    <rPh sb="42" eb="44">
      <t>ガイトウ</t>
    </rPh>
    <rPh sb="46" eb="48">
      <t>バアイ</t>
    </rPh>
    <rPh sb="49" eb="50">
      <t>ノゾ</t>
    </rPh>
    <phoneticPr fontId="2"/>
  </si>
  <si>
    <t>子を扶養している
（総所得金額38万円以下）</t>
    <rPh sb="0" eb="1">
      <t>コ</t>
    </rPh>
    <rPh sb="2" eb="4">
      <t>フヨウ</t>
    </rPh>
    <rPh sb="10" eb="13">
      <t>ソウショトク</t>
    </rPh>
    <rPh sb="13" eb="15">
      <t>キンガク</t>
    </rPh>
    <phoneticPr fontId="2"/>
  </si>
  <si>
    <t>子を扶養している
（総所得金額38万円以下）</t>
    <rPh sb="0" eb="1">
      <t>コ</t>
    </rPh>
    <rPh sb="2" eb="4">
      <t>フヨウ</t>
    </rPh>
    <rPh sb="10" eb="15">
      <t>ソウショトクキンガク</t>
    </rPh>
    <phoneticPr fontId="2"/>
  </si>
  <si>
    <t>災害、盗難又は横領によって資産に損害を受けた場合、次の①と②のいずれか多い方の金額</t>
    <rPh sb="0" eb="2">
      <t>サイガイ</t>
    </rPh>
    <rPh sb="3" eb="5">
      <t>トウナン</t>
    </rPh>
    <rPh sb="5" eb="6">
      <t>マタ</t>
    </rPh>
    <rPh sb="7" eb="9">
      <t>オウリョウ</t>
    </rPh>
    <rPh sb="13" eb="15">
      <t>シサン</t>
    </rPh>
    <rPh sb="16" eb="18">
      <t>ソンガイ</t>
    </rPh>
    <rPh sb="19" eb="20">
      <t>ウ</t>
    </rPh>
    <rPh sb="22" eb="24">
      <t>バアイ</t>
    </rPh>
    <rPh sb="25" eb="26">
      <t>ツギ</t>
    </rPh>
    <rPh sb="35" eb="36">
      <t>オオ</t>
    </rPh>
    <rPh sb="37" eb="38">
      <t>ホウ</t>
    </rPh>
    <rPh sb="39" eb="41">
      <t>キンガク</t>
    </rPh>
    <phoneticPr fontId="10"/>
  </si>
  <si>
    <t>損害金額（災害関連支出の金額を含む）</t>
    <rPh sb="0" eb="2">
      <t>ソンガイ</t>
    </rPh>
    <rPh sb="2" eb="4">
      <t>キンガク</t>
    </rPh>
    <rPh sb="5" eb="7">
      <t>サイガイ</t>
    </rPh>
    <rPh sb="7" eb="9">
      <t>カンレン</t>
    </rPh>
    <rPh sb="9" eb="11">
      <t>シシュツ</t>
    </rPh>
    <rPh sb="12" eb="14">
      <t>キンガク</t>
    </rPh>
    <rPh sb="15" eb="16">
      <t>フク</t>
    </rPh>
    <phoneticPr fontId="10"/>
  </si>
  <si>
    <t>支払った医療費の額</t>
    <rPh sb="0" eb="2">
      <t>シハラ</t>
    </rPh>
    <rPh sb="4" eb="6">
      <t>イリョウ</t>
    </rPh>
    <rPh sb="6" eb="7">
      <t>ヒ</t>
    </rPh>
    <rPh sb="8" eb="9">
      <t>ガク</t>
    </rPh>
    <phoneticPr fontId="10"/>
  </si>
  <si>
    <t>保険金等で補てんされる金額</t>
    <rPh sb="0" eb="3">
      <t>ホケンキン</t>
    </rPh>
    <rPh sb="3" eb="4">
      <t>トウ</t>
    </rPh>
    <rPh sb="5" eb="6">
      <t>タスク</t>
    </rPh>
    <rPh sb="11" eb="13">
      <t>キンガク</t>
    </rPh>
    <phoneticPr fontId="10"/>
  </si>
  <si>
    <t>・身体障害者１～２級　・愛の手帳１～２度　・精神障害者手帳１級 ・療養手帳Ａ　・強制入院　いずれかに該当するかた。</t>
    <rPh sb="1" eb="3">
      <t>シンタイ</t>
    </rPh>
    <rPh sb="3" eb="5">
      <t>ショウガイ</t>
    </rPh>
    <rPh sb="5" eb="6">
      <t>シャ</t>
    </rPh>
    <rPh sb="9" eb="10">
      <t>キュウ</t>
    </rPh>
    <rPh sb="12" eb="13">
      <t>アイ</t>
    </rPh>
    <rPh sb="14" eb="16">
      <t>テチョウ</t>
    </rPh>
    <rPh sb="19" eb="20">
      <t>ド</t>
    </rPh>
    <rPh sb="40" eb="42">
      <t>キョウセイ</t>
    </rPh>
    <rPh sb="42" eb="44">
      <t>ニュウイン</t>
    </rPh>
    <rPh sb="50" eb="52">
      <t>ガイトウ</t>
    </rPh>
    <phoneticPr fontId="2"/>
  </si>
  <si>
    <t>同一の保険で旧契約と新契約両方がある場合</t>
    <rPh sb="0" eb="2">
      <t>ドウイツ</t>
    </rPh>
    <rPh sb="3" eb="5">
      <t>ホケン</t>
    </rPh>
    <rPh sb="6" eb="9">
      <t>キュウケイヤク</t>
    </rPh>
    <rPh sb="10" eb="13">
      <t>シンケイヤク</t>
    </rPh>
    <rPh sb="13" eb="15">
      <t>リョウホウ</t>
    </rPh>
    <rPh sb="18" eb="20">
      <t>バアイ</t>
    </rPh>
    <phoneticPr fontId="2"/>
  </si>
  <si>
    <t>災害関連支出金額につき補てんされる保険金等の金額</t>
    <rPh sb="0" eb="2">
      <t>サイガイ</t>
    </rPh>
    <rPh sb="2" eb="4">
      <t>カンレン</t>
    </rPh>
    <rPh sb="4" eb="6">
      <t>シシュツ</t>
    </rPh>
    <rPh sb="6" eb="8">
      <t>キンガク</t>
    </rPh>
    <rPh sb="11" eb="12">
      <t>ホ</t>
    </rPh>
    <rPh sb="17" eb="20">
      <t>ホケンキン</t>
    </rPh>
    <rPh sb="20" eb="21">
      <t>トウ</t>
    </rPh>
    <rPh sb="22" eb="24">
      <t>キンガク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</si>
</sst>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4"/>
      <color indexed="1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1"/>
      <color indexed="1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u/>
      <sz val="10"/>
      <name val="HG丸ｺﾞｼｯｸM-PRO"/>
      <family val="3"/>
      <charset val="128"/>
    </font>
    <font>
      <b/>
      <sz val="14"/>
      <color indexed="17"/>
      <name val="ＦＡ ポップＢ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27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textRotation="255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textRotation="255"/>
    </xf>
    <xf numFmtId="0" fontId="5" fillId="0" borderId="0" xfId="0" applyFont="1" applyBorder="1" applyAlignment="1">
      <alignment vertical="distributed" textRotation="255" shrinkToFit="1"/>
    </xf>
    <xf numFmtId="0" fontId="5" fillId="0" borderId="0" xfId="0" applyFont="1" applyBorder="1" applyAlignment="1">
      <alignment horizontal="right" wrapText="1"/>
    </xf>
    <xf numFmtId="0" fontId="5" fillId="0" borderId="0" xfId="0" applyFont="1" applyBorder="1" applyAlignment="1">
      <alignment wrapText="1"/>
    </xf>
    <xf numFmtId="49" fontId="6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49" fontId="6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49" fontId="7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9" fillId="0" borderId="0" xfId="0" applyFont="1" applyBorder="1" applyAlignment="1">
      <alignment vertical="center"/>
    </xf>
    <xf numFmtId="49" fontId="6" fillId="0" borderId="0" xfId="0" applyNumberFormat="1" applyFont="1" applyBorder="1" applyAlignment="1">
      <alignment vertical="center" wrapText="1"/>
    </xf>
    <xf numFmtId="49" fontId="3" fillId="0" borderId="0" xfId="0" applyNumberFormat="1" applyFont="1" applyBorder="1" applyAlignment="1">
      <alignment vertical="center" shrinkToFit="1"/>
    </xf>
    <xf numFmtId="9" fontId="3" fillId="0" borderId="0" xfId="0" applyNumberFormat="1" applyFont="1" applyBorder="1" applyAlignment="1">
      <alignment vertical="center" shrinkToFi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shrinkToFit="1"/>
    </xf>
    <xf numFmtId="0" fontId="5" fillId="0" borderId="0" xfId="0" applyFo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" fillId="0" borderId="2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25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0" xfId="0" applyFont="1" applyBorder="1" applyAlignment="1">
      <alignment horizontal="center" vertical="distributed" textRotation="255" justifyLastLine="1"/>
    </xf>
    <xf numFmtId="0" fontId="5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1" fillId="0" borderId="26" xfId="0" applyFont="1" applyBorder="1">
      <alignment vertical="center"/>
    </xf>
    <xf numFmtId="0" fontId="12" fillId="0" borderId="26" xfId="0" applyFont="1" applyBorder="1">
      <alignment vertical="center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3" fillId="0" borderId="25" xfId="0" applyFont="1" applyBorder="1" applyAlignment="1">
      <alignment vertical="center"/>
    </xf>
    <xf numFmtId="0" fontId="1" fillId="2" borderId="26" xfId="0" applyFont="1" applyFill="1" applyBorder="1">
      <alignment vertical="center"/>
    </xf>
    <xf numFmtId="0" fontId="7" fillId="2" borderId="26" xfId="0" applyFont="1" applyFill="1" applyBorder="1" applyAlignment="1">
      <alignment vertical="center" wrapText="1"/>
    </xf>
    <xf numFmtId="0" fontId="3" fillId="0" borderId="6" xfId="0" applyFont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1" fillId="2" borderId="0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6" fillId="0" borderId="0" xfId="0" applyFont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5" fillId="2" borderId="0" xfId="0" applyFont="1" applyFill="1" applyBorder="1">
      <alignment vertical="center"/>
    </xf>
    <xf numFmtId="0" fontId="6" fillId="2" borderId="0" xfId="0" applyFont="1" applyFill="1" applyBorder="1" applyAlignment="1">
      <alignment vertical="center" wrapText="1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3" fillId="0" borderId="21" xfId="0" applyFont="1" applyBorder="1">
      <alignment vertical="center"/>
    </xf>
    <xf numFmtId="0" fontId="1" fillId="2" borderId="0" xfId="0" applyFont="1" applyFill="1">
      <alignment vertical="center"/>
    </xf>
    <xf numFmtId="0" fontId="16" fillId="0" borderId="0" xfId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16" fillId="0" borderId="0" xfId="1" applyAlignment="1">
      <alignment horizontal="left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quotePrefix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" borderId="0" xfId="0" quotePrefix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 wrapText="1" shrinkToFit="1"/>
    </xf>
    <xf numFmtId="0" fontId="5" fillId="3" borderId="21" xfId="0" applyFont="1" applyFill="1" applyBorder="1" applyAlignment="1">
      <alignment horizontal="center" vertical="center" wrapText="1" shrinkToFit="1"/>
    </xf>
    <xf numFmtId="0" fontId="5" fillId="3" borderId="23" xfId="0" applyFont="1" applyFill="1" applyBorder="1" applyAlignment="1">
      <alignment horizontal="center" vertical="center" wrapText="1" shrinkToFit="1"/>
    </xf>
    <xf numFmtId="0" fontId="5" fillId="3" borderId="29" xfId="0" applyFont="1" applyFill="1" applyBorder="1" applyAlignment="1">
      <alignment horizontal="center" vertical="center" wrapText="1" shrinkToFit="1"/>
    </xf>
    <xf numFmtId="0" fontId="5" fillId="3" borderId="26" xfId="0" applyFont="1" applyFill="1" applyBorder="1" applyAlignment="1">
      <alignment horizontal="center" vertical="center" wrapText="1" shrinkToFit="1"/>
    </xf>
    <xf numFmtId="0" fontId="5" fillId="3" borderId="28" xfId="0" applyFont="1" applyFill="1" applyBorder="1" applyAlignment="1">
      <alignment horizontal="center" vertical="center" wrapText="1" shrinkToFit="1"/>
    </xf>
    <xf numFmtId="0" fontId="5" fillId="2" borderId="0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26" xfId="0" applyFont="1" applyFill="1" applyBorder="1" applyAlignment="1">
      <alignment vertical="center"/>
    </xf>
    <xf numFmtId="0" fontId="5" fillId="2" borderId="25" xfId="0" applyFont="1" applyFill="1" applyBorder="1" applyAlignment="1">
      <alignment vertical="center"/>
    </xf>
    <xf numFmtId="0" fontId="3" fillId="3" borderId="24" xfId="0" applyFont="1" applyFill="1" applyBorder="1" applyAlignment="1">
      <alignment vertical="center" wrapText="1"/>
    </xf>
    <xf numFmtId="0" fontId="3" fillId="3" borderId="21" xfId="0" applyFont="1" applyFill="1" applyBorder="1" applyAlignment="1">
      <alignment vertical="center" wrapText="1"/>
    </xf>
    <xf numFmtId="0" fontId="3" fillId="3" borderId="23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6" fillId="0" borderId="50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3" fontId="5" fillId="2" borderId="13" xfId="0" applyNumberFormat="1" applyFont="1" applyFill="1" applyBorder="1" applyAlignment="1">
      <alignment horizontal="center" vertical="center"/>
    </xf>
    <xf numFmtId="3" fontId="5" fillId="2" borderId="43" xfId="0" applyNumberFormat="1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3" fontId="5" fillId="2" borderId="33" xfId="0" applyNumberFormat="1" applyFont="1" applyFill="1" applyBorder="1" applyAlignment="1">
      <alignment horizontal="center" vertical="center"/>
    </xf>
    <xf numFmtId="3" fontId="5" fillId="2" borderId="42" xfId="0" applyNumberFormat="1" applyFont="1" applyFill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center" vertical="center" textRotation="255"/>
    </xf>
    <xf numFmtId="0" fontId="5" fillId="0" borderId="21" xfId="0" applyFont="1" applyBorder="1" applyAlignment="1">
      <alignment horizontal="center" vertical="center" textRotation="255"/>
    </xf>
    <xf numFmtId="0" fontId="5" fillId="0" borderId="20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29" xfId="0" applyFont="1" applyBorder="1" applyAlignment="1">
      <alignment horizontal="center" vertical="center" textRotation="255"/>
    </xf>
    <xf numFmtId="0" fontId="5" fillId="0" borderId="26" xfId="0" applyFont="1" applyBorder="1" applyAlignment="1">
      <alignment horizontal="center" vertical="center" textRotation="255"/>
    </xf>
    <xf numFmtId="0" fontId="5" fillId="0" borderId="25" xfId="0" applyFont="1" applyBorder="1" applyAlignment="1">
      <alignment horizontal="center" vertical="center" textRotation="255"/>
    </xf>
    <xf numFmtId="0" fontId="3" fillId="0" borderId="24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3" fontId="5" fillId="2" borderId="12" xfId="0" applyNumberFormat="1" applyFont="1" applyFill="1" applyBorder="1" applyAlignment="1">
      <alignment horizontal="center" vertical="center"/>
    </xf>
    <xf numFmtId="3" fontId="5" fillId="2" borderId="11" xfId="0" applyNumberFormat="1" applyFont="1" applyFill="1" applyBorder="1" applyAlignment="1">
      <alignment horizontal="center" vertical="center"/>
    </xf>
    <xf numFmtId="3" fontId="5" fillId="2" borderId="10" xfId="0" applyNumberFormat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6" fillId="0" borderId="25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28" xfId="0" applyFont="1" applyBorder="1" applyAlignment="1">
      <alignment horizontal="center" vertical="center" textRotation="255"/>
    </xf>
    <xf numFmtId="0" fontId="3" fillId="0" borderId="21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distributed" vertical="center" shrinkToFit="1"/>
    </xf>
    <xf numFmtId="0" fontId="3" fillId="0" borderId="13" xfId="0" applyFont="1" applyBorder="1" applyAlignment="1">
      <alignment horizontal="distributed" vertical="center"/>
    </xf>
    <xf numFmtId="0" fontId="7" fillId="0" borderId="49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14008</xdr:colOff>
      <xdr:row>16</xdr:row>
      <xdr:rowOff>11206</xdr:rowOff>
    </xdr:from>
    <xdr:to>
      <xdr:col>66</xdr:col>
      <xdr:colOff>67236</xdr:colOff>
      <xdr:row>18</xdr:row>
      <xdr:rowOff>12887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34304008" y="3821206"/>
          <a:ext cx="11026028" cy="477931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16</xdr:col>
      <xdr:colOff>28575</xdr:colOff>
      <xdr:row>18</xdr:row>
      <xdr:rowOff>0</xdr:rowOff>
    </xdr:from>
    <xdr:to>
      <xdr:col>57</xdr:col>
      <xdr:colOff>47625</xdr:colOff>
      <xdr:row>20</xdr:row>
      <xdr:rowOff>0</xdr:rowOff>
    </xdr:to>
    <xdr:sp macro="" textlink="">
      <xdr:nvSpPr>
        <xdr:cNvPr id="3" name="AutoShape 3"/>
        <xdr:cNvSpPr>
          <a:spLocks noChangeArrowheads="1"/>
        </xdr:cNvSpPr>
      </xdr:nvSpPr>
      <xdr:spPr bwMode="auto">
        <a:xfrm>
          <a:off x="11001375" y="4286250"/>
          <a:ext cx="28136850" cy="47625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16</xdr:col>
      <xdr:colOff>57150</xdr:colOff>
      <xdr:row>21</xdr:row>
      <xdr:rowOff>47625</xdr:rowOff>
    </xdr:from>
    <xdr:to>
      <xdr:col>40</xdr:col>
      <xdr:colOff>57150</xdr:colOff>
      <xdr:row>23</xdr:row>
      <xdr:rowOff>0</xdr:rowOff>
    </xdr:to>
    <xdr:sp macro="" textlink="">
      <xdr:nvSpPr>
        <xdr:cNvPr id="4" name="AutoShape 4"/>
        <xdr:cNvSpPr>
          <a:spLocks noChangeArrowheads="1"/>
        </xdr:cNvSpPr>
      </xdr:nvSpPr>
      <xdr:spPr bwMode="auto">
        <a:xfrm>
          <a:off x="11029950" y="5048250"/>
          <a:ext cx="16459200" cy="4286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43</xdr:col>
      <xdr:colOff>67235</xdr:colOff>
      <xdr:row>21</xdr:row>
      <xdr:rowOff>20732</xdr:rowOff>
    </xdr:from>
    <xdr:to>
      <xdr:col>69</xdr:col>
      <xdr:colOff>36419</xdr:colOff>
      <xdr:row>22</xdr:row>
      <xdr:rowOff>173132</xdr:rowOff>
    </xdr:to>
    <xdr:sp macro="" textlink="">
      <xdr:nvSpPr>
        <xdr:cNvPr id="5" name="AutoShape 5"/>
        <xdr:cNvSpPr>
          <a:spLocks noChangeArrowheads="1"/>
        </xdr:cNvSpPr>
      </xdr:nvSpPr>
      <xdr:spPr bwMode="auto">
        <a:xfrm>
          <a:off x="29556635" y="5021357"/>
          <a:ext cx="17799984" cy="3905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16</xdr:col>
      <xdr:colOff>38099</xdr:colOff>
      <xdr:row>24</xdr:row>
      <xdr:rowOff>28575</xdr:rowOff>
    </xdr:from>
    <xdr:to>
      <xdr:col>41</xdr:col>
      <xdr:colOff>28575</xdr:colOff>
      <xdr:row>25</xdr:row>
      <xdr:rowOff>209549</xdr:rowOff>
    </xdr:to>
    <xdr:sp macro="" textlink="">
      <xdr:nvSpPr>
        <xdr:cNvPr id="6" name="大かっこ 5"/>
        <xdr:cNvSpPr/>
      </xdr:nvSpPr>
      <xdr:spPr>
        <a:xfrm>
          <a:off x="11010899" y="5743575"/>
          <a:ext cx="17135476" cy="419099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45</xdr:col>
      <xdr:colOff>22412</xdr:colOff>
      <xdr:row>24</xdr:row>
      <xdr:rowOff>57150</xdr:rowOff>
    </xdr:from>
    <xdr:to>
      <xdr:col>54</xdr:col>
      <xdr:colOff>11205</xdr:colOff>
      <xdr:row>25</xdr:row>
      <xdr:rowOff>180974</xdr:rowOff>
    </xdr:to>
    <xdr:sp macro="" textlink="">
      <xdr:nvSpPr>
        <xdr:cNvPr id="7" name="大かっこ 6"/>
        <xdr:cNvSpPr/>
      </xdr:nvSpPr>
      <xdr:spPr>
        <a:xfrm>
          <a:off x="30883412" y="5772150"/>
          <a:ext cx="6160993" cy="361949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50</xdr:col>
      <xdr:colOff>14008</xdr:colOff>
      <xdr:row>16</xdr:row>
      <xdr:rowOff>11206</xdr:rowOff>
    </xdr:from>
    <xdr:to>
      <xdr:col>66</xdr:col>
      <xdr:colOff>67236</xdr:colOff>
      <xdr:row>18</xdr:row>
      <xdr:rowOff>12887</xdr:rowOff>
    </xdr:to>
    <xdr:sp macro="" textlink="">
      <xdr:nvSpPr>
        <xdr:cNvPr id="9" name="AutoShape 2"/>
        <xdr:cNvSpPr>
          <a:spLocks noChangeArrowheads="1"/>
        </xdr:cNvSpPr>
      </xdr:nvSpPr>
      <xdr:spPr bwMode="auto">
        <a:xfrm>
          <a:off x="4462183" y="3602131"/>
          <a:ext cx="1424828" cy="477931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16</xdr:col>
      <xdr:colOff>56030</xdr:colOff>
      <xdr:row>16</xdr:row>
      <xdr:rowOff>44823</xdr:rowOff>
    </xdr:from>
    <xdr:to>
      <xdr:col>45</xdr:col>
      <xdr:colOff>44822</xdr:colOff>
      <xdr:row>17</xdr:row>
      <xdr:rowOff>201706</xdr:rowOff>
    </xdr:to>
    <xdr:sp macro="" textlink="">
      <xdr:nvSpPr>
        <xdr:cNvPr id="11" name="大かっこ 10"/>
        <xdr:cNvSpPr/>
      </xdr:nvSpPr>
      <xdr:spPr>
        <a:xfrm>
          <a:off x="1589555" y="3635748"/>
          <a:ext cx="2474817" cy="395008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98"/>
  <sheetViews>
    <sheetView tabSelected="1" view="pageBreakPreview" topLeftCell="A7" zoomScale="85" zoomScaleNormal="100" zoomScaleSheetLayoutView="85" workbookViewId="0">
      <selection activeCell="CA25" sqref="CA25"/>
    </sheetView>
  </sheetViews>
  <sheetFormatPr defaultRowHeight="13.5"/>
  <cols>
    <col min="1" max="12" width="1.125" style="1" customWidth="1"/>
    <col min="13" max="13" width="3.25" style="1" customWidth="1"/>
    <col min="14" max="72" width="1.125" style="1" customWidth="1"/>
    <col min="73" max="74" width="9" style="1"/>
    <col min="75" max="76" width="1.125" style="1" customWidth="1"/>
    <col min="77" max="16384" width="9" style="1"/>
  </cols>
  <sheetData>
    <row r="1" spans="1:76" ht="18.75">
      <c r="A1" s="84" t="str">
        <f>HYPERLINK("#A15","１．雑損控除")</f>
        <v>１．雑損控除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</row>
    <row r="2" spans="1:76" ht="18.75">
      <c r="A2" s="84" t="str">
        <f>HYPERLINK("#A26","２．医療費控除")</f>
        <v>２．医療費控除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</row>
    <row r="3" spans="1:76" ht="18.75">
      <c r="A3" s="84" t="str">
        <f>HYPERLINK("#A28","３．社会保険料控除")</f>
        <v>３．社会保険料控除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</row>
    <row r="4" spans="1:76" ht="18.75">
      <c r="A4" s="84" t="str">
        <f>HYPERLINK("#A30","４．小規模企業共済等掛金控除")</f>
        <v>４．小規模企業共済等掛金控除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</row>
    <row r="5" spans="1:76" ht="18.75">
      <c r="A5" s="84" t="str">
        <f>HYPERLINK("#A32","５．生命保険料控除")</f>
        <v>５．生命保険料控除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</row>
    <row r="6" spans="1:76" ht="18.75">
      <c r="A6" s="84" t="str">
        <f>HYPERLINK("#A51","６．地震保険料控除")</f>
        <v>６．地震保険料控除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</row>
    <row r="7" spans="1:76" ht="18.75">
      <c r="A7" s="84" t="str">
        <f>HYPERLINK("#A55","７．障害者控除")</f>
        <v>７．障害者控除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</row>
    <row r="8" spans="1:76" ht="18.75">
      <c r="A8" s="84" t="str">
        <f>HYPERLINK("#A63","８．勤労学生控除")</f>
        <v>８．勤労学生控除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</row>
    <row r="9" spans="1:76" ht="18.75">
      <c r="A9" s="84" t="str">
        <f>HYPERLINK("#A68","９．寡婦・寡夫控除")</f>
        <v>９．寡婦・寡夫控除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</row>
    <row r="10" spans="1:76" ht="18.75">
      <c r="A10" s="84" t="str">
        <f>HYPERLINK("#A90","１０．配偶者控除・扶養控除")</f>
        <v>１０．配偶者控除・扶養控除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</row>
    <row r="11" spans="1:76" ht="18.75">
      <c r="A11" s="84" t="str">
        <f>HYPERLINK("#A102","１１．配偶者特別控除")</f>
        <v>１１．配偶者特別控除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</row>
    <row r="12" spans="1:76" ht="18.75">
      <c r="A12" s="84" t="str">
        <f>HYPERLINK("#A118","１２．基礎控除")</f>
        <v>１２．基礎控除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</row>
    <row r="13" spans="1:76" ht="19.5" thickBot="1">
      <c r="C13" s="78"/>
      <c r="E13" s="78"/>
    </row>
    <row r="14" spans="1:76" ht="19.5" customHeight="1" thickBot="1">
      <c r="A14" s="85" t="s">
        <v>114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7"/>
    </row>
    <row r="15" spans="1:76" ht="14.25">
      <c r="A15" s="88" t="s">
        <v>115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90"/>
      <c r="N15" s="94" t="s">
        <v>155</v>
      </c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6"/>
      <c r="BS15" s="27"/>
      <c r="BT15" s="27"/>
      <c r="BU15" s="27"/>
      <c r="BV15" s="27"/>
      <c r="BW15" s="27"/>
      <c r="BX15" s="27"/>
    </row>
    <row r="16" spans="1:76" ht="14.25">
      <c r="A16" s="91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3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97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8"/>
      <c r="BS16" s="27"/>
      <c r="BT16" s="27"/>
      <c r="BU16" s="27"/>
      <c r="BV16" s="27"/>
      <c r="BW16" s="27"/>
      <c r="BX16" s="27"/>
    </row>
    <row r="17" spans="1:79" ht="14.25" customHeight="1">
      <c r="A17" s="91"/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3"/>
      <c r="N17" s="99" t="s">
        <v>107</v>
      </c>
      <c r="O17" s="100"/>
      <c r="P17" s="100"/>
      <c r="Q17" s="77"/>
      <c r="R17" s="108" t="s">
        <v>133</v>
      </c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5" t="s">
        <v>136</v>
      </c>
      <c r="AD17" s="105"/>
      <c r="AE17" s="109" t="s">
        <v>134</v>
      </c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77"/>
      <c r="AU17" s="101" t="s">
        <v>135</v>
      </c>
      <c r="AV17" s="102"/>
      <c r="AW17" s="77"/>
      <c r="AX17" s="77"/>
      <c r="AY17" s="77"/>
      <c r="AZ17" s="103" t="s">
        <v>113</v>
      </c>
      <c r="BA17" s="102"/>
      <c r="BB17" s="102"/>
      <c r="BC17" s="102"/>
      <c r="BD17" s="102"/>
      <c r="BE17" s="102"/>
      <c r="BF17" s="102"/>
      <c r="BG17" s="102"/>
      <c r="BH17" s="102" t="s">
        <v>112</v>
      </c>
      <c r="BI17" s="102"/>
      <c r="BJ17" s="102"/>
      <c r="BK17" s="102"/>
      <c r="BL17" s="102"/>
      <c r="BM17" s="102"/>
      <c r="BN17" s="102"/>
      <c r="BO17" s="72"/>
      <c r="BP17" s="72"/>
      <c r="BQ17" s="72"/>
      <c r="BR17" s="33"/>
      <c r="BS17" s="27"/>
      <c r="BT17" s="27"/>
      <c r="BU17" s="27"/>
      <c r="BV17" s="27"/>
      <c r="BW17" s="27"/>
      <c r="BX17" s="27"/>
    </row>
    <row r="18" spans="1:79" ht="14.25">
      <c r="A18" s="91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3"/>
      <c r="N18" s="99"/>
      <c r="O18" s="100"/>
      <c r="P18" s="100"/>
      <c r="Q18" s="77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5"/>
      <c r="AD18" s="105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77"/>
      <c r="AU18" s="102"/>
      <c r="AV18" s="102"/>
      <c r="AW18" s="77"/>
      <c r="AX18" s="77"/>
      <c r="AY18" s="77"/>
      <c r="AZ18" s="102"/>
      <c r="BA18" s="102"/>
      <c r="BB18" s="102"/>
      <c r="BC18" s="102"/>
      <c r="BD18" s="102"/>
      <c r="BE18" s="102"/>
      <c r="BF18" s="102"/>
      <c r="BG18" s="102"/>
      <c r="BH18" s="102"/>
      <c r="BI18" s="102"/>
      <c r="BJ18" s="102"/>
      <c r="BK18" s="102"/>
      <c r="BL18" s="102"/>
      <c r="BM18" s="102"/>
      <c r="BN18" s="102"/>
      <c r="BO18" s="72"/>
      <c r="BP18" s="72"/>
      <c r="BQ18" s="72"/>
      <c r="BR18" s="33"/>
      <c r="BS18" s="27"/>
      <c r="BT18" s="27"/>
      <c r="BU18" s="27"/>
      <c r="BV18" s="27"/>
      <c r="BW18" s="27"/>
      <c r="BX18" s="27"/>
    </row>
    <row r="19" spans="1:79" ht="14.25">
      <c r="A19" s="91"/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3"/>
      <c r="N19" s="100" t="s">
        <v>111</v>
      </c>
      <c r="O19" s="100"/>
      <c r="P19" s="100"/>
      <c r="Q19" s="72"/>
      <c r="R19" s="104" t="s">
        <v>156</v>
      </c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5" t="s">
        <v>110</v>
      </c>
      <c r="AI19" s="105"/>
      <c r="AJ19" s="106" t="s">
        <v>161</v>
      </c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7" t="s">
        <v>109</v>
      </c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33"/>
      <c r="BS19" s="6"/>
      <c r="BT19" s="6"/>
      <c r="BU19" s="6"/>
      <c r="BV19" s="6"/>
      <c r="BW19" s="6"/>
      <c r="BX19" s="6"/>
    </row>
    <row r="20" spans="1:79" ht="15" thickBot="1">
      <c r="A20" s="91"/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3"/>
      <c r="N20" s="100"/>
      <c r="O20" s="100"/>
      <c r="P20" s="100"/>
      <c r="Q20" s="72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5"/>
      <c r="AI20" s="105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106"/>
      <c r="BE20" s="106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33"/>
      <c r="BS20" s="6"/>
      <c r="BT20" s="6"/>
      <c r="BU20" s="6"/>
      <c r="BV20" s="6"/>
      <c r="BW20" s="6"/>
      <c r="BX20" s="6"/>
    </row>
    <row r="21" spans="1:79" ht="19.5" customHeight="1">
      <c r="A21" s="88" t="s">
        <v>116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90"/>
      <c r="N21" s="76" t="s">
        <v>108</v>
      </c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4"/>
      <c r="BS21" s="27"/>
      <c r="BT21" s="27"/>
      <c r="BU21" s="27"/>
      <c r="BV21" s="27"/>
      <c r="BW21" s="27"/>
      <c r="BX21" s="27"/>
    </row>
    <row r="22" spans="1:79" ht="18.75" customHeight="1">
      <c r="A22" s="91"/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3"/>
      <c r="N22" s="113" t="s">
        <v>107</v>
      </c>
      <c r="O22" s="113"/>
      <c r="P22" s="113"/>
      <c r="Q22" s="69"/>
      <c r="R22" s="104" t="s">
        <v>157</v>
      </c>
      <c r="S22" s="104"/>
      <c r="T22" s="104"/>
      <c r="U22" s="104"/>
      <c r="V22" s="104"/>
      <c r="W22" s="104"/>
      <c r="X22" s="104"/>
      <c r="Y22" s="104"/>
      <c r="Z22" s="104"/>
      <c r="AA22" s="114" t="s">
        <v>102</v>
      </c>
      <c r="AB22" s="105"/>
      <c r="AC22" s="104" t="s">
        <v>158</v>
      </c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73"/>
      <c r="AP22" s="114" t="s">
        <v>102</v>
      </c>
      <c r="AQ22" s="105"/>
      <c r="AR22" s="72"/>
      <c r="AS22" s="104" t="s">
        <v>106</v>
      </c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04"/>
      <c r="BL22" s="104"/>
      <c r="BM22" s="104"/>
      <c r="BN22" s="104"/>
      <c r="BO22" s="104"/>
      <c r="BP22" s="104"/>
      <c r="BQ22" s="104"/>
      <c r="BR22" s="71"/>
      <c r="BS22" s="70"/>
      <c r="BT22" s="70"/>
      <c r="BU22" s="20"/>
      <c r="BV22" s="6"/>
      <c r="BW22" s="27"/>
      <c r="BX22" s="27"/>
      <c r="BY22" s="27"/>
      <c r="BZ22" s="27"/>
      <c r="CA22" s="27"/>
    </row>
    <row r="23" spans="1:79" ht="14.25">
      <c r="A23" s="91"/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3"/>
      <c r="N23" s="113"/>
      <c r="O23" s="113"/>
      <c r="P23" s="113"/>
      <c r="Q23" s="69"/>
      <c r="R23" s="104"/>
      <c r="S23" s="104"/>
      <c r="T23" s="104"/>
      <c r="U23" s="104"/>
      <c r="V23" s="104"/>
      <c r="W23" s="104"/>
      <c r="X23" s="104"/>
      <c r="Y23" s="104"/>
      <c r="Z23" s="104"/>
      <c r="AA23" s="105"/>
      <c r="AB23" s="105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73"/>
      <c r="AP23" s="105"/>
      <c r="AQ23" s="105"/>
      <c r="AR23" s="72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  <c r="BM23" s="104"/>
      <c r="BN23" s="104"/>
      <c r="BO23" s="104"/>
      <c r="BP23" s="104"/>
      <c r="BQ23" s="104"/>
      <c r="BR23" s="71"/>
      <c r="BS23" s="70"/>
      <c r="BT23" s="70"/>
      <c r="BU23" s="20"/>
      <c r="BV23" s="6"/>
      <c r="BW23" s="27"/>
      <c r="BX23" s="27"/>
      <c r="BY23" s="27"/>
      <c r="BZ23" s="27"/>
      <c r="CA23" s="27"/>
    </row>
    <row r="24" spans="1:79" ht="14.25">
      <c r="A24" s="91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3"/>
      <c r="N24" s="47"/>
      <c r="O24" s="47"/>
      <c r="P24" s="47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6"/>
      <c r="AS24" s="6"/>
      <c r="AT24" s="20"/>
      <c r="AU24" s="20"/>
      <c r="AV24" s="20"/>
      <c r="AW24" s="20"/>
      <c r="AX24" s="20"/>
      <c r="AY24" s="20"/>
      <c r="AZ24" s="20"/>
      <c r="BA24" s="20"/>
      <c r="BB24" s="20" t="s">
        <v>105</v>
      </c>
      <c r="BC24" s="69"/>
      <c r="BD24" s="68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20"/>
      <c r="BR24" s="65"/>
      <c r="BS24" s="20"/>
      <c r="BT24" s="20"/>
      <c r="BU24" s="20"/>
      <c r="BV24" s="6"/>
      <c r="BW24" s="27"/>
      <c r="BX24" s="27"/>
      <c r="BY24" s="27"/>
      <c r="BZ24" s="27"/>
      <c r="CA24" s="27"/>
    </row>
    <row r="25" spans="1:79" ht="18.75" customHeight="1">
      <c r="A25" s="91"/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3"/>
      <c r="N25" s="115" t="s">
        <v>104</v>
      </c>
      <c r="O25" s="115"/>
      <c r="P25" s="115"/>
      <c r="Q25" s="68"/>
      <c r="R25" s="104" t="s">
        <v>137</v>
      </c>
      <c r="S25" s="104"/>
      <c r="T25" s="104"/>
      <c r="U25" s="104"/>
      <c r="V25" s="104"/>
      <c r="W25" s="104"/>
      <c r="X25" s="104"/>
      <c r="Y25" s="104"/>
      <c r="Z25" s="104"/>
      <c r="AA25" s="104"/>
      <c r="AB25" s="114" t="s">
        <v>102</v>
      </c>
      <c r="AC25" s="105"/>
      <c r="AD25" s="106" t="s">
        <v>103</v>
      </c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68"/>
      <c r="AQ25" s="114" t="s">
        <v>102</v>
      </c>
      <c r="AR25" s="105"/>
      <c r="AS25" s="105"/>
      <c r="AT25" s="102" t="s">
        <v>101</v>
      </c>
      <c r="AU25" s="102"/>
      <c r="AV25" s="102"/>
      <c r="AW25" s="102"/>
      <c r="AX25" s="102"/>
      <c r="AY25" s="102"/>
      <c r="AZ25" s="102"/>
      <c r="BA25" s="102"/>
      <c r="BB25" s="102"/>
      <c r="BC25" s="67"/>
      <c r="BD25" s="67"/>
      <c r="BE25" s="67"/>
      <c r="BF25" s="66"/>
      <c r="BG25" s="66"/>
      <c r="BH25" s="66"/>
      <c r="BI25" s="66"/>
      <c r="BJ25" s="66"/>
      <c r="BK25" s="66"/>
      <c r="BL25" s="66"/>
      <c r="BM25" s="66"/>
      <c r="BN25" s="66"/>
      <c r="BO25" s="66"/>
      <c r="BP25" s="66"/>
      <c r="BQ25" s="66"/>
      <c r="BR25" s="65"/>
      <c r="BS25" s="27"/>
      <c r="BT25" s="27"/>
      <c r="BU25" s="27"/>
      <c r="BV25" s="27"/>
      <c r="BW25" s="27"/>
      <c r="BX25" s="27"/>
    </row>
    <row r="26" spans="1:79" ht="19.5" customHeight="1" thickBot="1">
      <c r="A26" s="110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2"/>
      <c r="N26" s="116"/>
      <c r="O26" s="116"/>
      <c r="P26" s="116"/>
      <c r="Q26" s="64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8"/>
      <c r="AC26" s="118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63"/>
      <c r="AQ26" s="118"/>
      <c r="AR26" s="118"/>
      <c r="AS26" s="118"/>
      <c r="AT26" s="120"/>
      <c r="AU26" s="120"/>
      <c r="AV26" s="120"/>
      <c r="AW26" s="120"/>
      <c r="AX26" s="120"/>
      <c r="AY26" s="120"/>
      <c r="AZ26" s="120"/>
      <c r="BA26" s="120"/>
      <c r="BB26" s="120"/>
      <c r="BC26" s="63"/>
      <c r="BD26" s="120" t="s">
        <v>100</v>
      </c>
      <c r="BE26" s="120"/>
      <c r="BF26" s="120"/>
      <c r="BG26" s="120"/>
      <c r="BH26" s="120"/>
      <c r="BI26" s="120"/>
      <c r="BJ26" s="120"/>
      <c r="BK26" s="120"/>
      <c r="BL26" s="120"/>
      <c r="BM26" s="120"/>
      <c r="BN26" s="120"/>
      <c r="BO26" s="120"/>
      <c r="BP26" s="120"/>
      <c r="BQ26" s="120"/>
      <c r="BR26" s="62"/>
      <c r="BS26" s="27"/>
      <c r="BT26" s="27"/>
      <c r="BU26" s="27"/>
      <c r="BV26" s="27"/>
      <c r="BW26" s="27"/>
      <c r="BX26" s="27"/>
    </row>
    <row r="27" spans="1:79" ht="14.25">
      <c r="A27" s="121" t="s">
        <v>117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3"/>
      <c r="N27" s="127" t="s">
        <v>99</v>
      </c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127"/>
      <c r="BJ27" s="127"/>
      <c r="BK27" s="127"/>
      <c r="BL27" s="127"/>
      <c r="BM27" s="127"/>
      <c r="BN27" s="127"/>
      <c r="BO27" s="127"/>
      <c r="BP27" s="127"/>
      <c r="BQ27" s="127"/>
      <c r="BR27" s="128"/>
      <c r="BS27" s="27"/>
      <c r="BT27" s="27"/>
      <c r="BU27" s="27"/>
      <c r="BV27" s="27"/>
      <c r="BW27" s="27"/>
      <c r="BX27" s="27"/>
    </row>
    <row r="28" spans="1:79" ht="15" thickBot="1">
      <c r="A28" s="124"/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6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  <c r="BD28" s="129"/>
      <c r="BE28" s="129"/>
      <c r="BF28" s="129"/>
      <c r="BG28" s="129"/>
      <c r="BH28" s="129"/>
      <c r="BI28" s="129"/>
      <c r="BJ28" s="129"/>
      <c r="BK28" s="129"/>
      <c r="BL28" s="129"/>
      <c r="BM28" s="129"/>
      <c r="BN28" s="129"/>
      <c r="BO28" s="129"/>
      <c r="BP28" s="129"/>
      <c r="BQ28" s="129"/>
      <c r="BR28" s="130"/>
      <c r="BS28" s="27"/>
      <c r="BT28" s="27"/>
      <c r="BU28" s="27"/>
      <c r="BV28" s="27"/>
      <c r="BW28" s="27"/>
      <c r="BX28" s="27"/>
    </row>
    <row r="29" spans="1:79" ht="14.25">
      <c r="A29" s="131" t="s">
        <v>118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3"/>
      <c r="N29" s="137" t="s">
        <v>98</v>
      </c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137"/>
      <c r="BI29" s="137"/>
      <c r="BJ29" s="137"/>
      <c r="BK29" s="137"/>
      <c r="BL29" s="137"/>
      <c r="BM29" s="137"/>
      <c r="BN29" s="137"/>
      <c r="BO29" s="137"/>
      <c r="BP29" s="137"/>
      <c r="BQ29" s="137"/>
      <c r="BR29" s="138"/>
      <c r="BS29" s="27"/>
      <c r="BT29" s="27"/>
      <c r="BU29" s="27"/>
      <c r="BV29" s="27"/>
      <c r="BW29" s="27"/>
      <c r="BX29" s="27"/>
    </row>
    <row r="30" spans="1:79" ht="15" thickBot="1">
      <c r="A30" s="134"/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6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  <c r="BI30" s="139"/>
      <c r="BJ30" s="139"/>
      <c r="BK30" s="139"/>
      <c r="BL30" s="139"/>
      <c r="BM30" s="139"/>
      <c r="BN30" s="139"/>
      <c r="BO30" s="139"/>
      <c r="BP30" s="139"/>
      <c r="BQ30" s="139"/>
      <c r="BR30" s="140"/>
      <c r="BS30" s="27"/>
      <c r="BT30" s="27"/>
      <c r="BU30" s="27"/>
      <c r="BV30" s="27"/>
      <c r="BW30" s="27"/>
      <c r="BX30" s="27"/>
    </row>
    <row r="31" spans="1:79" ht="5.25" customHeight="1" thickBot="1">
      <c r="A31" s="88" t="s">
        <v>119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0"/>
      <c r="BS31" s="27"/>
      <c r="BT31" s="27"/>
      <c r="BU31" s="27"/>
      <c r="BV31" s="27"/>
      <c r="BW31" s="27"/>
      <c r="BX31" s="27"/>
    </row>
    <row r="32" spans="1:79" ht="14.25" customHeight="1">
      <c r="A32" s="91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7"/>
      <c r="O32" s="141" t="s">
        <v>64</v>
      </c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 t="s">
        <v>97</v>
      </c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  <c r="AM32" s="142"/>
      <c r="AN32" s="142"/>
      <c r="AO32" s="142"/>
      <c r="AP32" s="142"/>
      <c r="AQ32" s="142"/>
      <c r="AR32" s="142"/>
      <c r="AS32" s="142"/>
      <c r="AT32" s="142"/>
      <c r="AU32" s="142"/>
      <c r="AV32" s="273" t="s">
        <v>96</v>
      </c>
      <c r="AW32" s="273"/>
      <c r="AX32" s="273"/>
      <c r="AY32" s="273"/>
      <c r="AZ32" s="273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3"/>
      <c r="BP32" s="273"/>
      <c r="BQ32" s="274"/>
      <c r="BR32" s="38"/>
      <c r="BS32" s="27"/>
      <c r="BT32" s="27"/>
      <c r="BU32" s="27"/>
      <c r="BV32" s="27"/>
      <c r="BW32" s="27"/>
      <c r="BX32" s="27"/>
    </row>
    <row r="33" spans="1:76" ht="18.75" customHeight="1">
      <c r="A33" s="91"/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7"/>
      <c r="O33" s="143" t="s">
        <v>144</v>
      </c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5" t="s">
        <v>95</v>
      </c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6" t="s">
        <v>87</v>
      </c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  <c r="BI33" s="146"/>
      <c r="BJ33" s="146"/>
      <c r="BK33" s="146"/>
      <c r="BL33" s="146"/>
      <c r="BM33" s="146"/>
      <c r="BN33" s="146"/>
      <c r="BO33" s="146"/>
      <c r="BP33" s="146"/>
      <c r="BQ33" s="147"/>
      <c r="BR33" s="38"/>
      <c r="BS33" s="27"/>
      <c r="BT33" s="27"/>
      <c r="BU33" s="27"/>
      <c r="BV33" s="27"/>
      <c r="BW33" s="27"/>
      <c r="BX33" s="27"/>
    </row>
    <row r="34" spans="1:76" ht="38.25" customHeight="1">
      <c r="A34" s="91"/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7"/>
      <c r="O34" s="143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5" t="s">
        <v>94</v>
      </c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8" t="s">
        <v>93</v>
      </c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8"/>
      <c r="BM34" s="148"/>
      <c r="BN34" s="148"/>
      <c r="BO34" s="148"/>
      <c r="BP34" s="148"/>
      <c r="BQ34" s="149"/>
      <c r="BR34" s="38"/>
      <c r="BS34" s="27"/>
      <c r="BT34" s="27"/>
      <c r="BU34" s="27"/>
      <c r="BV34" s="27"/>
      <c r="BW34" s="27"/>
      <c r="BX34" s="27"/>
    </row>
    <row r="35" spans="1:76" ht="38.25" customHeight="1">
      <c r="A35" s="91"/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7"/>
      <c r="O35" s="143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5" t="s">
        <v>92</v>
      </c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8" t="s">
        <v>91</v>
      </c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8"/>
      <c r="BM35" s="148"/>
      <c r="BN35" s="148"/>
      <c r="BO35" s="148"/>
      <c r="BP35" s="148"/>
      <c r="BQ35" s="149"/>
      <c r="BR35" s="38"/>
      <c r="BS35" s="27"/>
      <c r="BT35" s="27"/>
      <c r="BU35" s="27"/>
      <c r="BV35" s="27"/>
      <c r="BW35" s="27"/>
      <c r="BX35" s="27"/>
    </row>
    <row r="36" spans="1:76" ht="18.75" customHeight="1">
      <c r="A36" s="91"/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7"/>
      <c r="O36" s="143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5" t="s">
        <v>90</v>
      </c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45"/>
      <c r="AM36" s="145"/>
      <c r="AN36" s="145"/>
      <c r="AO36" s="145"/>
      <c r="AP36" s="145"/>
      <c r="AQ36" s="145"/>
      <c r="AR36" s="145"/>
      <c r="AS36" s="145"/>
      <c r="AT36" s="145"/>
      <c r="AU36" s="145"/>
      <c r="AV36" s="148" t="s">
        <v>89</v>
      </c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8"/>
      <c r="BM36" s="148"/>
      <c r="BN36" s="148"/>
      <c r="BO36" s="148"/>
      <c r="BP36" s="148"/>
      <c r="BQ36" s="149"/>
      <c r="BR36" s="38"/>
      <c r="BS36" s="27"/>
      <c r="BT36" s="27"/>
      <c r="BU36" s="27"/>
      <c r="BV36" s="27"/>
      <c r="BW36" s="27"/>
      <c r="BX36" s="27"/>
    </row>
    <row r="37" spans="1:76" ht="18.75" customHeight="1">
      <c r="A37" s="91"/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7"/>
      <c r="O37" s="150" t="s">
        <v>145</v>
      </c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45" t="s">
        <v>88</v>
      </c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  <c r="AM37" s="145"/>
      <c r="AN37" s="145"/>
      <c r="AO37" s="145"/>
      <c r="AP37" s="145"/>
      <c r="AQ37" s="145"/>
      <c r="AR37" s="145"/>
      <c r="AS37" s="145"/>
      <c r="AT37" s="145"/>
      <c r="AU37" s="145"/>
      <c r="AV37" s="146" t="s">
        <v>87</v>
      </c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  <c r="BI37" s="146"/>
      <c r="BJ37" s="146"/>
      <c r="BK37" s="146"/>
      <c r="BL37" s="146"/>
      <c r="BM37" s="146"/>
      <c r="BN37" s="146"/>
      <c r="BO37" s="146"/>
      <c r="BP37" s="146"/>
      <c r="BQ37" s="147"/>
      <c r="BR37" s="38"/>
      <c r="BS37" s="27"/>
      <c r="BT37" s="27"/>
      <c r="BU37" s="27"/>
      <c r="BV37" s="27"/>
      <c r="BW37" s="27"/>
      <c r="BX37" s="27"/>
    </row>
    <row r="38" spans="1:76" ht="38.25" customHeight="1">
      <c r="A38" s="91"/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7"/>
      <c r="O38" s="150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45" t="s">
        <v>86</v>
      </c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145"/>
      <c r="AM38" s="145"/>
      <c r="AN38" s="145"/>
      <c r="AO38" s="145"/>
      <c r="AP38" s="145"/>
      <c r="AQ38" s="145"/>
      <c r="AR38" s="145"/>
      <c r="AS38" s="145"/>
      <c r="AT38" s="145"/>
      <c r="AU38" s="145"/>
      <c r="AV38" s="148" t="s">
        <v>85</v>
      </c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  <c r="BI38" s="148"/>
      <c r="BJ38" s="148"/>
      <c r="BK38" s="148"/>
      <c r="BL38" s="148"/>
      <c r="BM38" s="148"/>
      <c r="BN38" s="148"/>
      <c r="BO38" s="148"/>
      <c r="BP38" s="148"/>
      <c r="BQ38" s="149"/>
      <c r="BR38" s="38"/>
      <c r="BS38" s="27"/>
      <c r="BT38" s="27"/>
      <c r="BU38" s="27"/>
      <c r="BV38" s="27"/>
      <c r="BW38" s="27"/>
      <c r="BX38" s="27"/>
    </row>
    <row r="39" spans="1:76" ht="38.25" customHeight="1">
      <c r="A39" s="91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7"/>
      <c r="O39" s="150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45" t="s">
        <v>84</v>
      </c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45"/>
      <c r="AM39" s="145"/>
      <c r="AN39" s="145"/>
      <c r="AO39" s="145"/>
      <c r="AP39" s="145"/>
      <c r="AQ39" s="145"/>
      <c r="AR39" s="145"/>
      <c r="AS39" s="145"/>
      <c r="AT39" s="145"/>
      <c r="AU39" s="145"/>
      <c r="AV39" s="148" t="s">
        <v>83</v>
      </c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  <c r="BI39" s="148"/>
      <c r="BJ39" s="148"/>
      <c r="BK39" s="148"/>
      <c r="BL39" s="148"/>
      <c r="BM39" s="148"/>
      <c r="BN39" s="148"/>
      <c r="BO39" s="148"/>
      <c r="BP39" s="148"/>
      <c r="BQ39" s="149"/>
      <c r="BR39" s="38"/>
      <c r="BS39" s="27"/>
      <c r="BT39" s="27"/>
      <c r="BU39" s="27"/>
      <c r="BV39" s="27"/>
      <c r="BW39" s="27"/>
      <c r="BX39" s="27"/>
    </row>
    <row r="40" spans="1:76" ht="18.75" customHeight="1">
      <c r="A40" s="91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7"/>
      <c r="O40" s="150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45" t="s">
        <v>82</v>
      </c>
      <c r="AB40" s="145"/>
      <c r="AC40" s="145"/>
      <c r="AD40" s="145"/>
      <c r="AE40" s="145"/>
      <c r="AF40" s="145"/>
      <c r="AG40" s="145"/>
      <c r="AH40" s="145"/>
      <c r="AI40" s="145"/>
      <c r="AJ40" s="145"/>
      <c r="AK40" s="145"/>
      <c r="AL40" s="145"/>
      <c r="AM40" s="145"/>
      <c r="AN40" s="145"/>
      <c r="AO40" s="145"/>
      <c r="AP40" s="145"/>
      <c r="AQ40" s="145"/>
      <c r="AR40" s="145"/>
      <c r="AS40" s="145"/>
      <c r="AT40" s="145"/>
      <c r="AU40" s="145"/>
      <c r="AV40" s="148" t="s">
        <v>81</v>
      </c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  <c r="BI40" s="148"/>
      <c r="BJ40" s="148"/>
      <c r="BK40" s="148"/>
      <c r="BL40" s="148"/>
      <c r="BM40" s="148"/>
      <c r="BN40" s="148"/>
      <c r="BO40" s="148"/>
      <c r="BP40" s="148"/>
      <c r="BQ40" s="149"/>
      <c r="BR40" s="38"/>
      <c r="BS40" s="27"/>
      <c r="BT40" s="27"/>
      <c r="BU40" s="27"/>
      <c r="BV40" s="27"/>
      <c r="BW40" s="27"/>
      <c r="BX40" s="27"/>
    </row>
    <row r="41" spans="1:76" ht="18.75" customHeight="1">
      <c r="A41" s="91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7"/>
      <c r="O41" s="150" t="s">
        <v>160</v>
      </c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  <c r="AK41" s="156"/>
      <c r="AL41" s="156"/>
      <c r="AM41" s="156"/>
      <c r="AN41" s="156"/>
      <c r="AO41" s="156"/>
      <c r="AP41" s="156"/>
      <c r="AQ41" s="156"/>
      <c r="AR41" s="156"/>
      <c r="AS41" s="156"/>
      <c r="AT41" s="156"/>
      <c r="AU41" s="156"/>
      <c r="AV41" s="148" t="s">
        <v>80</v>
      </c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  <c r="BI41" s="148"/>
      <c r="BJ41" s="148"/>
      <c r="BK41" s="148"/>
      <c r="BL41" s="148"/>
      <c r="BM41" s="148"/>
      <c r="BN41" s="148"/>
      <c r="BO41" s="148"/>
      <c r="BP41" s="148"/>
      <c r="BQ41" s="149"/>
      <c r="BR41" s="38"/>
      <c r="BS41" s="27"/>
      <c r="BT41" s="27"/>
      <c r="BU41" s="27"/>
      <c r="BV41" s="27"/>
      <c r="BW41" s="27"/>
      <c r="BX41" s="27"/>
    </row>
    <row r="42" spans="1:76" ht="18.75" customHeight="1">
      <c r="A42" s="91"/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7"/>
      <c r="O42" s="150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156"/>
      <c r="AM42" s="156"/>
      <c r="AN42" s="156"/>
      <c r="AO42" s="156"/>
      <c r="AP42" s="156"/>
      <c r="AQ42" s="156"/>
      <c r="AR42" s="156"/>
      <c r="AS42" s="156"/>
      <c r="AT42" s="156"/>
      <c r="AU42" s="156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  <c r="BI42" s="148"/>
      <c r="BJ42" s="148"/>
      <c r="BK42" s="148"/>
      <c r="BL42" s="148"/>
      <c r="BM42" s="148"/>
      <c r="BN42" s="148"/>
      <c r="BO42" s="148"/>
      <c r="BP42" s="148"/>
      <c r="BQ42" s="149"/>
      <c r="BR42" s="38"/>
      <c r="BS42" s="27"/>
      <c r="BT42" s="27"/>
      <c r="BU42" s="27"/>
      <c r="BV42" s="27"/>
      <c r="BW42" s="27"/>
      <c r="BX42" s="27"/>
    </row>
    <row r="43" spans="1:76" ht="18.75" customHeight="1" thickBot="1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7"/>
      <c r="O43" s="154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157"/>
      <c r="AM43" s="157"/>
      <c r="AN43" s="157"/>
      <c r="AO43" s="157"/>
      <c r="AP43" s="157"/>
      <c r="AQ43" s="157"/>
      <c r="AR43" s="157"/>
      <c r="AS43" s="157"/>
      <c r="AT43" s="157"/>
      <c r="AU43" s="157"/>
      <c r="AV43" s="158"/>
      <c r="AW43" s="158"/>
      <c r="AX43" s="158"/>
      <c r="AY43" s="158"/>
      <c r="AZ43" s="158"/>
      <c r="BA43" s="158"/>
      <c r="BB43" s="158"/>
      <c r="BC43" s="158"/>
      <c r="BD43" s="158"/>
      <c r="BE43" s="158"/>
      <c r="BF43" s="158"/>
      <c r="BG43" s="158"/>
      <c r="BH43" s="158"/>
      <c r="BI43" s="158"/>
      <c r="BJ43" s="158"/>
      <c r="BK43" s="158"/>
      <c r="BL43" s="158"/>
      <c r="BM43" s="158"/>
      <c r="BN43" s="158"/>
      <c r="BO43" s="158"/>
      <c r="BP43" s="158"/>
      <c r="BQ43" s="159"/>
      <c r="BR43" s="38"/>
      <c r="BS43" s="27"/>
      <c r="BT43" s="27"/>
      <c r="BU43" s="27"/>
      <c r="BV43" s="27"/>
      <c r="BW43" s="27"/>
      <c r="BX43" s="27"/>
    </row>
    <row r="44" spans="1:76" ht="18.75" customHeight="1">
      <c r="A44" s="91"/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7" t="s">
        <v>79</v>
      </c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59"/>
      <c r="BR44" s="38"/>
      <c r="BS44" s="27"/>
      <c r="BT44" s="27"/>
      <c r="BU44" s="27"/>
      <c r="BV44" s="27"/>
      <c r="BW44" s="27"/>
      <c r="BX44" s="27"/>
    </row>
    <row r="45" spans="1:76" ht="18.75" customHeight="1">
      <c r="A45" s="91"/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7"/>
      <c r="O45" s="7" t="s">
        <v>78</v>
      </c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38"/>
      <c r="BS45" s="27"/>
      <c r="BT45" s="27"/>
      <c r="BU45" s="27"/>
      <c r="BV45" s="27"/>
      <c r="BW45" s="27"/>
      <c r="BX45" s="27"/>
    </row>
    <row r="46" spans="1:76" ht="18.75" customHeight="1" thickBot="1">
      <c r="A46" s="110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53"/>
      <c r="O46" s="56" t="s">
        <v>77</v>
      </c>
      <c r="P46" s="53"/>
      <c r="Q46" s="53"/>
      <c r="R46" s="53"/>
      <c r="S46" s="53"/>
      <c r="T46" s="55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  <c r="BM46" s="53"/>
      <c r="BN46" s="53"/>
      <c r="BO46" s="53"/>
      <c r="BP46" s="53"/>
      <c r="BQ46" s="53"/>
      <c r="BR46" s="52"/>
      <c r="BS46" s="27"/>
      <c r="BT46" s="27"/>
      <c r="BU46" s="27"/>
      <c r="BV46" s="27"/>
      <c r="BW46" s="27"/>
      <c r="BX46" s="27"/>
    </row>
    <row r="47" spans="1:76" ht="5.25" customHeight="1" thickBot="1">
      <c r="A47" s="91" t="s">
        <v>120</v>
      </c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3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38"/>
      <c r="BS47" s="27"/>
      <c r="BT47" s="27"/>
      <c r="BU47" s="27"/>
      <c r="BV47" s="27"/>
      <c r="BW47" s="27"/>
      <c r="BX47" s="27"/>
    </row>
    <row r="48" spans="1:76" ht="14.25">
      <c r="A48" s="91"/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3"/>
      <c r="N48" s="7"/>
      <c r="O48" s="160" t="s">
        <v>64</v>
      </c>
      <c r="P48" s="161"/>
      <c r="Q48" s="161"/>
      <c r="R48" s="161"/>
      <c r="S48" s="161"/>
      <c r="T48" s="161"/>
      <c r="U48" s="161"/>
      <c r="V48" s="161"/>
      <c r="W48" s="161"/>
      <c r="X48" s="161"/>
      <c r="Y48" s="161"/>
      <c r="Z48" s="161"/>
      <c r="AA48" s="161"/>
      <c r="AB48" s="161"/>
      <c r="AC48" s="161"/>
      <c r="AD48" s="161" t="s">
        <v>76</v>
      </c>
      <c r="AE48" s="161"/>
      <c r="AF48" s="161"/>
      <c r="AG48" s="161"/>
      <c r="AH48" s="161"/>
      <c r="AI48" s="161"/>
      <c r="AJ48" s="161"/>
      <c r="AK48" s="161"/>
      <c r="AL48" s="161"/>
      <c r="AM48" s="161"/>
      <c r="AN48" s="161"/>
      <c r="AO48" s="161"/>
      <c r="AP48" s="161"/>
      <c r="AQ48" s="161"/>
      <c r="AR48" s="161"/>
      <c r="AS48" s="161"/>
      <c r="AT48" s="161"/>
      <c r="AU48" s="161" t="s">
        <v>75</v>
      </c>
      <c r="AV48" s="161"/>
      <c r="AW48" s="161"/>
      <c r="AX48" s="161"/>
      <c r="AY48" s="161"/>
      <c r="AZ48" s="161"/>
      <c r="BA48" s="161"/>
      <c r="BB48" s="161"/>
      <c r="BC48" s="161"/>
      <c r="BD48" s="161"/>
      <c r="BE48" s="161"/>
      <c r="BF48" s="161"/>
      <c r="BG48" s="161"/>
      <c r="BH48" s="161"/>
      <c r="BI48" s="161"/>
      <c r="BJ48" s="161"/>
      <c r="BK48" s="161"/>
      <c r="BL48" s="161"/>
      <c r="BM48" s="161"/>
      <c r="BN48" s="161"/>
      <c r="BO48" s="161"/>
      <c r="BP48" s="161"/>
      <c r="BQ48" s="162"/>
      <c r="BR48" s="38"/>
      <c r="BS48" s="27"/>
      <c r="BT48" s="27"/>
      <c r="BU48" s="27"/>
      <c r="BV48" s="27"/>
      <c r="BW48" s="27"/>
      <c r="BX48" s="27"/>
    </row>
    <row r="49" spans="1:76" ht="17.25" customHeight="1">
      <c r="A49" s="91"/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3"/>
      <c r="N49" s="7"/>
      <c r="O49" s="163" t="s">
        <v>74</v>
      </c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6"/>
      <c r="AC49" s="156"/>
      <c r="AD49" s="164"/>
      <c r="AE49" s="156"/>
      <c r="AF49" s="156"/>
      <c r="AG49" s="156"/>
      <c r="AH49" s="156"/>
      <c r="AI49" s="156"/>
      <c r="AJ49" s="156"/>
      <c r="AK49" s="156"/>
      <c r="AL49" s="156"/>
      <c r="AM49" s="156"/>
      <c r="AN49" s="156"/>
      <c r="AO49" s="156"/>
      <c r="AP49" s="156"/>
      <c r="AQ49" s="156"/>
      <c r="AR49" s="156"/>
      <c r="AS49" s="156"/>
      <c r="AT49" s="156"/>
      <c r="AU49" s="165" t="s">
        <v>73</v>
      </c>
      <c r="AV49" s="165"/>
      <c r="AW49" s="165"/>
      <c r="AX49" s="165"/>
      <c r="AY49" s="165"/>
      <c r="AZ49" s="165"/>
      <c r="BA49" s="165"/>
      <c r="BB49" s="165"/>
      <c r="BC49" s="165"/>
      <c r="BD49" s="165"/>
      <c r="BE49" s="165"/>
      <c r="BF49" s="165"/>
      <c r="BG49" s="165"/>
      <c r="BH49" s="165"/>
      <c r="BI49" s="165"/>
      <c r="BJ49" s="165"/>
      <c r="BK49" s="165"/>
      <c r="BL49" s="165"/>
      <c r="BM49" s="165"/>
      <c r="BN49" s="165"/>
      <c r="BO49" s="165"/>
      <c r="BP49" s="165"/>
      <c r="BQ49" s="166"/>
      <c r="BR49" s="38"/>
      <c r="BS49" s="27"/>
      <c r="BT49" s="27"/>
      <c r="BU49" s="27"/>
      <c r="BV49" s="27"/>
      <c r="BW49" s="27"/>
      <c r="BX49" s="27"/>
    </row>
    <row r="50" spans="1:76" ht="14.25">
      <c r="A50" s="91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3"/>
      <c r="N50" s="7"/>
      <c r="O50" s="163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156"/>
      <c r="AK50" s="156"/>
      <c r="AL50" s="156"/>
      <c r="AM50" s="156"/>
      <c r="AN50" s="156"/>
      <c r="AO50" s="156"/>
      <c r="AP50" s="156"/>
      <c r="AQ50" s="156"/>
      <c r="AR50" s="156"/>
      <c r="AS50" s="156"/>
      <c r="AT50" s="156"/>
      <c r="AU50" s="165"/>
      <c r="AV50" s="165"/>
      <c r="AW50" s="165"/>
      <c r="AX50" s="165"/>
      <c r="AY50" s="165"/>
      <c r="AZ50" s="165"/>
      <c r="BA50" s="165"/>
      <c r="BB50" s="165"/>
      <c r="BC50" s="165"/>
      <c r="BD50" s="165"/>
      <c r="BE50" s="165"/>
      <c r="BF50" s="165"/>
      <c r="BG50" s="165"/>
      <c r="BH50" s="165"/>
      <c r="BI50" s="165"/>
      <c r="BJ50" s="165"/>
      <c r="BK50" s="165"/>
      <c r="BL50" s="165"/>
      <c r="BM50" s="165"/>
      <c r="BN50" s="165"/>
      <c r="BO50" s="165"/>
      <c r="BP50" s="165"/>
      <c r="BQ50" s="166"/>
      <c r="BR50" s="38"/>
      <c r="BS50" s="27"/>
      <c r="BT50" s="27"/>
      <c r="BU50" s="27"/>
      <c r="BV50" s="27"/>
      <c r="BW50" s="27"/>
      <c r="BX50" s="27"/>
    </row>
    <row r="51" spans="1:76" ht="18.75" customHeight="1">
      <c r="A51" s="91"/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3"/>
      <c r="N51" s="7"/>
      <c r="O51" s="167" t="s">
        <v>72</v>
      </c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  <c r="AD51" s="168" t="s">
        <v>71</v>
      </c>
      <c r="AE51" s="168"/>
      <c r="AF51" s="168"/>
      <c r="AG51" s="168"/>
      <c r="AH51" s="168"/>
      <c r="AI51" s="168"/>
      <c r="AJ51" s="168"/>
      <c r="AK51" s="168"/>
      <c r="AL51" s="168"/>
      <c r="AM51" s="168"/>
      <c r="AN51" s="168"/>
      <c r="AO51" s="168"/>
      <c r="AP51" s="168"/>
      <c r="AQ51" s="168"/>
      <c r="AR51" s="168"/>
      <c r="AS51" s="168"/>
      <c r="AT51" s="168"/>
      <c r="AU51" s="169" t="s">
        <v>70</v>
      </c>
      <c r="AV51" s="169"/>
      <c r="AW51" s="169"/>
      <c r="AX51" s="169"/>
      <c r="AY51" s="169"/>
      <c r="AZ51" s="169"/>
      <c r="BA51" s="169"/>
      <c r="BB51" s="169"/>
      <c r="BC51" s="169"/>
      <c r="BD51" s="169"/>
      <c r="BE51" s="169"/>
      <c r="BF51" s="169"/>
      <c r="BG51" s="169"/>
      <c r="BH51" s="169"/>
      <c r="BI51" s="169"/>
      <c r="BJ51" s="169"/>
      <c r="BK51" s="169"/>
      <c r="BL51" s="169"/>
      <c r="BM51" s="169"/>
      <c r="BN51" s="169"/>
      <c r="BO51" s="169"/>
      <c r="BP51" s="169"/>
      <c r="BQ51" s="170"/>
      <c r="BR51" s="38"/>
      <c r="BS51" s="27"/>
      <c r="BT51" s="27"/>
      <c r="BU51" s="27"/>
      <c r="BV51" s="27"/>
      <c r="BW51" s="27"/>
      <c r="BX51" s="27"/>
    </row>
    <row r="52" spans="1:76" ht="45.75" customHeight="1">
      <c r="A52" s="91"/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3"/>
      <c r="N52" s="7"/>
      <c r="O52" s="167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  <c r="AA52" s="164"/>
      <c r="AB52" s="164"/>
      <c r="AC52" s="164"/>
      <c r="AD52" s="168" t="s">
        <v>69</v>
      </c>
      <c r="AE52" s="168"/>
      <c r="AF52" s="168"/>
      <c r="AG52" s="168"/>
      <c r="AH52" s="168"/>
      <c r="AI52" s="168"/>
      <c r="AJ52" s="168"/>
      <c r="AK52" s="168"/>
      <c r="AL52" s="168"/>
      <c r="AM52" s="168"/>
      <c r="AN52" s="168"/>
      <c r="AO52" s="168"/>
      <c r="AP52" s="168"/>
      <c r="AQ52" s="168"/>
      <c r="AR52" s="168"/>
      <c r="AS52" s="168"/>
      <c r="AT52" s="168"/>
      <c r="AU52" s="165" t="s">
        <v>68</v>
      </c>
      <c r="AV52" s="169"/>
      <c r="AW52" s="169"/>
      <c r="AX52" s="169"/>
      <c r="AY52" s="169"/>
      <c r="AZ52" s="169"/>
      <c r="BA52" s="169"/>
      <c r="BB52" s="169"/>
      <c r="BC52" s="169"/>
      <c r="BD52" s="169"/>
      <c r="BE52" s="169"/>
      <c r="BF52" s="169"/>
      <c r="BG52" s="169"/>
      <c r="BH52" s="169"/>
      <c r="BI52" s="169"/>
      <c r="BJ52" s="169"/>
      <c r="BK52" s="169"/>
      <c r="BL52" s="169"/>
      <c r="BM52" s="169"/>
      <c r="BN52" s="169"/>
      <c r="BO52" s="169"/>
      <c r="BP52" s="169"/>
      <c r="BQ52" s="170"/>
      <c r="BR52" s="38"/>
      <c r="BS52" s="27"/>
      <c r="BT52" s="27"/>
      <c r="BU52" s="27"/>
      <c r="BV52" s="27"/>
      <c r="BW52" s="27"/>
      <c r="BX52" s="27"/>
    </row>
    <row r="53" spans="1:76" ht="45.75" customHeight="1" thickBot="1">
      <c r="A53" s="91"/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3"/>
      <c r="N53" s="7"/>
      <c r="O53" s="171" t="s">
        <v>67</v>
      </c>
      <c r="P53" s="152"/>
      <c r="Q53" s="152"/>
      <c r="R53" s="152"/>
      <c r="S53" s="152"/>
      <c r="T53" s="152"/>
      <c r="U53" s="152"/>
      <c r="V53" s="152"/>
      <c r="W53" s="152"/>
      <c r="X53" s="152"/>
      <c r="Y53" s="152"/>
      <c r="Z53" s="152"/>
      <c r="AA53" s="152"/>
      <c r="AB53" s="152"/>
      <c r="AC53" s="152"/>
      <c r="AD53" s="157"/>
      <c r="AE53" s="157"/>
      <c r="AF53" s="157"/>
      <c r="AG53" s="157"/>
      <c r="AH53" s="157"/>
      <c r="AI53" s="157"/>
      <c r="AJ53" s="157"/>
      <c r="AK53" s="157"/>
      <c r="AL53" s="157"/>
      <c r="AM53" s="157"/>
      <c r="AN53" s="157"/>
      <c r="AO53" s="157"/>
      <c r="AP53" s="157"/>
      <c r="AQ53" s="157"/>
      <c r="AR53" s="157"/>
      <c r="AS53" s="157"/>
      <c r="AT53" s="157"/>
      <c r="AU53" s="172" t="s">
        <v>146</v>
      </c>
      <c r="AV53" s="172"/>
      <c r="AW53" s="172"/>
      <c r="AX53" s="172"/>
      <c r="AY53" s="172"/>
      <c r="AZ53" s="172"/>
      <c r="BA53" s="172"/>
      <c r="BB53" s="172"/>
      <c r="BC53" s="172"/>
      <c r="BD53" s="172"/>
      <c r="BE53" s="172"/>
      <c r="BF53" s="172"/>
      <c r="BG53" s="172"/>
      <c r="BH53" s="172"/>
      <c r="BI53" s="172"/>
      <c r="BJ53" s="172"/>
      <c r="BK53" s="172"/>
      <c r="BL53" s="172"/>
      <c r="BM53" s="172"/>
      <c r="BN53" s="172"/>
      <c r="BO53" s="172"/>
      <c r="BP53" s="172"/>
      <c r="BQ53" s="173"/>
      <c r="BR53" s="38"/>
      <c r="BS53" s="27"/>
      <c r="BT53" s="27"/>
      <c r="BU53" s="27"/>
      <c r="BV53" s="27"/>
      <c r="BW53" s="27"/>
      <c r="BX53" s="27"/>
    </row>
    <row r="54" spans="1:76" ht="15" thickBot="1">
      <c r="A54" s="110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2"/>
      <c r="N54" s="53"/>
      <c r="O54" s="54" t="s">
        <v>66</v>
      </c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53"/>
      <c r="BP54" s="53"/>
      <c r="BQ54" s="53"/>
      <c r="BR54" s="52"/>
      <c r="BS54" s="27"/>
      <c r="BT54" s="27"/>
      <c r="BU54" s="27"/>
      <c r="BV54" s="27"/>
      <c r="BW54" s="27"/>
      <c r="BX54" s="27"/>
    </row>
    <row r="55" spans="1:76" ht="15" customHeight="1" thickBot="1">
      <c r="A55" s="88" t="s">
        <v>121</v>
      </c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90"/>
      <c r="N55" s="6"/>
      <c r="O55" s="17" t="s">
        <v>65</v>
      </c>
      <c r="P55" s="7"/>
      <c r="Q55" s="2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33"/>
      <c r="BS55" s="51"/>
      <c r="BT55" s="6"/>
      <c r="BU55" s="27"/>
      <c r="BV55" s="27"/>
      <c r="BW55" s="27"/>
      <c r="BX55" s="27"/>
    </row>
    <row r="56" spans="1:76" ht="18.75" customHeight="1">
      <c r="A56" s="91"/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3"/>
      <c r="N56" s="47"/>
      <c r="O56" s="47"/>
      <c r="P56" s="47"/>
      <c r="Q56" s="175" t="s">
        <v>64</v>
      </c>
      <c r="R56" s="176"/>
      <c r="S56" s="176"/>
      <c r="T56" s="176"/>
      <c r="U56" s="176"/>
      <c r="V56" s="176"/>
      <c r="W56" s="176"/>
      <c r="X56" s="176"/>
      <c r="Y56" s="176"/>
      <c r="Z56" s="176"/>
      <c r="AA56" s="176"/>
      <c r="AB56" s="176"/>
      <c r="AC56" s="176"/>
      <c r="AD56" s="176"/>
      <c r="AE56" s="176"/>
      <c r="AF56" s="176"/>
      <c r="AG56" s="176"/>
      <c r="AH56" s="176"/>
      <c r="AI56" s="176"/>
      <c r="AJ56" s="176"/>
      <c r="AK56" s="176"/>
      <c r="AL56" s="176"/>
      <c r="AM56" s="177" t="s">
        <v>63</v>
      </c>
      <c r="AN56" s="177"/>
      <c r="AO56" s="177"/>
      <c r="AP56" s="177"/>
      <c r="AQ56" s="177"/>
      <c r="AR56" s="177"/>
      <c r="AS56" s="177"/>
      <c r="AT56" s="177"/>
      <c r="AU56" s="177"/>
      <c r="AV56" s="177"/>
      <c r="AW56" s="177"/>
      <c r="AX56" s="177"/>
      <c r="AY56" s="177"/>
      <c r="AZ56" s="177"/>
      <c r="BA56" s="177"/>
      <c r="BB56" s="177"/>
      <c r="BC56" s="177"/>
      <c r="BD56" s="177"/>
      <c r="BE56" s="177"/>
      <c r="BF56" s="177"/>
      <c r="BG56" s="177"/>
      <c r="BH56" s="177"/>
      <c r="BI56" s="177"/>
      <c r="BJ56" s="177"/>
      <c r="BK56" s="177"/>
      <c r="BL56" s="177"/>
      <c r="BM56" s="177"/>
      <c r="BN56" s="178"/>
      <c r="BO56" s="6"/>
      <c r="BP56" s="6"/>
      <c r="BQ56" s="6"/>
      <c r="BR56" s="33"/>
      <c r="BS56" s="51"/>
      <c r="BT56" s="6"/>
      <c r="BU56" s="27"/>
      <c r="BV56" s="27"/>
      <c r="BW56" s="27"/>
      <c r="BX56" s="27"/>
    </row>
    <row r="57" spans="1:76" ht="14.25">
      <c r="A57" s="91"/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3"/>
      <c r="N57" s="47"/>
      <c r="O57" s="47"/>
      <c r="P57" s="47"/>
      <c r="Q57" s="179" t="s">
        <v>62</v>
      </c>
      <c r="R57" s="180"/>
      <c r="S57" s="180"/>
      <c r="T57" s="180"/>
      <c r="U57" s="180"/>
      <c r="V57" s="180"/>
      <c r="W57" s="180"/>
      <c r="X57" s="180"/>
      <c r="Y57" s="180"/>
      <c r="Z57" s="180"/>
      <c r="AA57" s="180"/>
      <c r="AB57" s="180"/>
      <c r="AC57" s="180"/>
      <c r="AD57" s="180"/>
      <c r="AE57" s="180"/>
      <c r="AF57" s="180"/>
      <c r="AG57" s="180"/>
      <c r="AH57" s="180"/>
      <c r="AI57" s="180"/>
      <c r="AJ57" s="180"/>
      <c r="AK57" s="180"/>
      <c r="AL57" s="181"/>
      <c r="AM57" s="182" t="s">
        <v>125</v>
      </c>
      <c r="AN57" s="182"/>
      <c r="AO57" s="182"/>
      <c r="AP57" s="182"/>
      <c r="AQ57" s="182"/>
      <c r="AR57" s="182"/>
      <c r="AS57" s="182"/>
      <c r="AT57" s="182"/>
      <c r="AU57" s="182"/>
      <c r="AV57" s="182"/>
      <c r="AW57" s="182"/>
      <c r="AX57" s="182"/>
      <c r="AY57" s="182"/>
      <c r="AZ57" s="182"/>
      <c r="BA57" s="182"/>
      <c r="BB57" s="182"/>
      <c r="BC57" s="182"/>
      <c r="BD57" s="182"/>
      <c r="BE57" s="182"/>
      <c r="BF57" s="182"/>
      <c r="BG57" s="182"/>
      <c r="BH57" s="182"/>
      <c r="BI57" s="182"/>
      <c r="BJ57" s="182"/>
      <c r="BK57" s="182"/>
      <c r="BL57" s="182"/>
      <c r="BM57" s="182"/>
      <c r="BN57" s="183"/>
      <c r="BO57" s="6"/>
      <c r="BP57" s="6"/>
      <c r="BQ57" s="6"/>
      <c r="BR57" s="33"/>
      <c r="BS57" s="51"/>
      <c r="BT57" s="6"/>
      <c r="BU57" s="27"/>
      <c r="BV57" s="27"/>
      <c r="BW57" s="27"/>
      <c r="BX57" s="27"/>
    </row>
    <row r="58" spans="1:76" ht="14.25">
      <c r="A58" s="91"/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3"/>
      <c r="N58" s="47"/>
      <c r="O58" s="47"/>
      <c r="P58" s="47"/>
      <c r="Q58" s="184" t="s">
        <v>61</v>
      </c>
      <c r="R58" s="185"/>
      <c r="S58" s="185"/>
      <c r="T58" s="185"/>
      <c r="U58" s="185"/>
      <c r="V58" s="185"/>
      <c r="W58" s="185"/>
      <c r="X58" s="185"/>
      <c r="Y58" s="185"/>
      <c r="Z58" s="185"/>
      <c r="AA58" s="185"/>
      <c r="AB58" s="185"/>
      <c r="AC58" s="185"/>
      <c r="AD58" s="185"/>
      <c r="AE58" s="185"/>
      <c r="AF58" s="185"/>
      <c r="AG58" s="185"/>
      <c r="AH58" s="185"/>
      <c r="AI58" s="185"/>
      <c r="AJ58" s="185"/>
      <c r="AK58" s="185"/>
      <c r="AL58" s="186"/>
      <c r="AM58" s="182" t="s">
        <v>126</v>
      </c>
      <c r="AN58" s="182"/>
      <c r="AO58" s="182"/>
      <c r="AP58" s="182"/>
      <c r="AQ58" s="182"/>
      <c r="AR58" s="182"/>
      <c r="AS58" s="182"/>
      <c r="AT58" s="182"/>
      <c r="AU58" s="182"/>
      <c r="AV58" s="182"/>
      <c r="AW58" s="182"/>
      <c r="AX58" s="182"/>
      <c r="AY58" s="182"/>
      <c r="AZ58" s="182"/>
      <c r="BA58" s="182"/>
      <c r="BB58" s="182"/>
      <c r="BC58" s="182"/>
      <c r="BD58" s="182"/>
      <c r="BE58" s="182"/>
      <c r="BF58" s="182"/>
      <c r="BG58" s="182"/>
      <c r="BH58" s="182"/>
      <c r="BI58" s="182"/>
      <c r="BJ58" s="182"/>
      <c r="BK58" s="182"/>
      <c r="BL58" s="182"/>
      <c r="BM58" s="182"/>
      <c r="BN58" s="183"/>
      <c r="BO58" s="6"/>
      <c r="BP58" s="6"/>
      <c r="BQ58" s="6"/>
      <c r="BR58" s="33"/>
      <c r="BS58" s="51"/>
      <c r="BT58" s="6"/>
      <c r="BU58" s="27"/>
      <c r="BV58" s="27"/>
      <c r="BW58" s="27"/>
      <c r="BX58" s="27"/>
    </row>
    <row r="59" spans="1:76" ht="19.5" customHeight="1" thickBot="1">
      <c r="A59" s="91"/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3"/>
      <c r="N59" s="6"/>
      <c r="O59" s="6"/>
      <c r="P59" s="48"/>
      <c r="Q59" s="187" t="s">
        <v>60</v>
      </c>
      <c r="R59" s="188"/>
      <c r="S59" s="188"/>
      <c r="T59" s="188"/>
      <c r="U59" s="188"/>
      <c r="V59" s="188"/>
      <c r="W59" s="188"/>
      <c r="X59" s="188"/>
      <c r="Y59" s="188"/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  <c r="AK59" s="188"/>
      <c r="AL59" s="189"/>
      <c r="AM59" s="190" t="s">
        <v>127</v>
      </c>
      <c r="AN59" s="190"/>
      <c r="AO59" s="190"/>
      <c r="AP59" s="190"/>
      <c r="AQ59" s="190"/>
      <c r="AR59" s="190"/>
      <c r="AS59" s="190"/>
      <c r="AT59" s="190"/>
      <c r="AU59" s="190"/>
      <c r="AV59" s="190"/>
      <c r="AW59" s="190"/>
      <c r="AX59" s="190"/>
      <c r="AY59" s="190"/>
      <c r="AZ59" s="190"/>
      <c r="BA59" s="190"/>
      <c r="BB59" s="190"/>
      <c r="BC59" s="190"/>
      <c r="BD59" s="190"/>
      <c r="BE59" s="190"/>
      <c r="BF59" s="190"/>
      <c r="BG59" s="190"/>
      <c r="BH59" s="190"/>
      <c r="BI59" s="190"/>
      <c r="BJ59" s="190"/>
      <c r="BK59" s="190"/>
      <c r="BL59" s="190"/>
      <c r="BM59" s="190"/>
      <c r="BN59" s="191"/>
      <c r="BO59" s="6"/>
      <c r="BP59" s="6"/>
      <c r="BQ59" s="6"/>
      <c r="BR59" s="33"/>
      <c r="BS59" s="51"/>
      <c r="BT59" s="6"/>
      <c r="BU59" s="27"/>
      <c r="BV59" s="27"/>
      <c r="BW59" s="27"/>
      <c r="BX59" s="27"/>
    </row>
    <row r="60" spans="1:76" ht="19.5" customHeight="1">
      <c r="A60" s="91"/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3"/>
      <c r="N60" s="6"/>
      <c r="O60" s="20" t="s">
        <v>59</v>
      </c>
      <c r="P60" s="50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6"/>
      <c r="BP60" s="6"/>
      <c r="BQ60" s="6"/>
      <c r="BR60" s="33"/>
      <c r="BS60" s="6"/>
      <c r="BT60" s="6"/>
      <c r="BU60" s="27"/>
      <c r="BV60" s="27"/>
      <c r="BW60" s="27"/>
      <c r="BX60" s="27"/>
    </row>
    <row r="61" spans="1:76" ht="33.75" customHeight="1">
      <c r="A61" s="91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3"/>
      <c r="N61" s="6"/>
      <c r="P61" s="174" t="s">
        <v>159</v>
      </c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H61" s="174"/>
      <c r="AI61" s="174"/>
      <c r="AJ61" s="174"/>
      <c r="AK61" s="174"/>
      <c r="AL61" s="174"/>
      <c r="AM61" s="174"/>
      <c r="AN61" s="174"/>
      <c r="AO61" s="174"/>
      <c r="AP61" s="174"/>
      <c r="AQ61" s="174"/>
      <c r="AR61" s="174"/>
      <c r="AS61" s="174"/>
      <c r="AT61" s="174"/>
      <c r="AU61" s="174"/>
      <c r="AV61" s="174"/>
      <c r="AW61" s="174"/>
      <c r="AX61" s="174"/>
      <c r="AY61" s="174"/>
      <c r="AZ61" s="174"/>
      <c r="BA61" s="174"/>
      <c r="BB61" s="174"/>
      <c r="BC61" s="174"/>
      <c r="BD61" s="174"/>
      <c r="BE61" s="174"/>
      <c r="BF61" s="174"/>
      <c r="BG61" s="174"/>
      <c r="BH61" s="174"/>
      <c r="BI61" s="174"/>
      <c r="BJ61" s="174"/>
      <c r="BK61" s="174"/>
      <c r="BL61" s="174"/>
      <c r="BM61" s="174"/>
      <c r="BN61" s="174"/>
      <c r="BO61" s="174"/>
      <c r="BP61" s="174"/>
      <c r="BQ61" s="6"/>
      <c r="BR61" s="33"/>
      <c r="BS61" s="6"/>
      <c r="BT61" s="6"/>
      <c r="BU61" s="27"/>
      <c r="BV61" s="27"/>
      <c r="BW61" s="27"/>
      <c r="BX61" s="27"/>
    </row>
    <row r="62" spans="1:76" ht="3.75" customHeight="1" thickBot="1">
      <c r="A62" s="110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2"/>
      <c r="N62" s="6"/>
      <c r="O62" s="6"/>
      <c r="P62" s="48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33"/>
      <c r="BS62" s="6"/>
      <c r="BT62" s="6"/>
      <c r="BU62" s="27"/>
      <c r="BV62" s="27"/>
      <c r="BW62" s="27"/>
      <c r="BX62" s="27"/>
    </row>
    <row r="63" spans="1:76" ht="14.25" customHeight="1">
      <c r="A63" s="88" t="s">
        <v>122</v>
      </c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90"/>
      <c r="N63" s="200" t="s">
        <v>58</v>
      </c>
      <c r="O63" s="201"/>
      <c r="P63" s="201"/>
      <c r="Q63" s="201"/>
      <c r="R63" s="201"/>
      <c r="S63" s="201"/>
      <c r="T63" s="201"/>
      <c r="U63" s="201"/>
      <c r="V63" s="201"/>
      <c r="W63" s="201"/>
      <c r="X63" s="201"/>
      <c r="Y63" s="201"/>
      <c r="Z63" s="201"/>
      <c r="AA63" s="201"/>
      <c r="AB63" s="201"/>
      <c r="AC63" s="201"/>
      <c r="AD63" s="201"/>
      <c r="AE63" s="201"/>
      <c r="AF63" s="201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  <c r="BM63" s="44"/>
      <c r="BN63" s="44"/>
      <c r="BO63" s="44"/>
      <c r="BP63" s="44"/>
      <c r="BQ63" s="44"/>
      <c r="BR63" s="43"/>
      <c r="BS63" s="6"/>
      <c r="BT63" s="6"/>
      <c r="BU63" s="27"/>
      <c r="BV63" s="27"/>
      <c r="BW63" s="27"/>
      <c r="BX63" s="27"/>
    </row>
    <row r="64" spans="1:76" ht="18.75" customHeight="1">
      <c r="A64" s="91"/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3"/>
      <c r="O64" s="17" t="s">
        <v>57</v>
      </c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45"/>
      <c r="BS64" s="27"/>
      <c r="BT64" s="27"/>
      <c r="BU64" s="27"/>
      <c r="BV64" s="27"/>
      <c r="BW64" s="27"/>
      <c r="BX64" s="27"/>
    </row>
    <row r="65" spans="1:76" ht="14.25" customHeight="1">
      <c r="A65" s="91"/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3"/>
      <c r="O65" s="3"/>
      <c r="P65" s="82" t="s">
        <v>138</v>
      </c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/>
      <c r="AP65" s="82"/>
      <c r="AQ65" s="82"/>
      <c r="AR65" s="82"/>
      <c r="AS65" s="82"/>
      <c r="AT65" s="82"/>
      <c r="AU65" s="82"/>
      <c r="AV65" s="82"/>
      <c r="AW65" s="82"/>
      <c r="AX65" s="82"/>
      <c r="AY65" s="82"/>
      <c r="AZ65" s="82"/>
      <c r="BA65" s="82"/>
      <c r="BB65" s="82"/>
      <c r="BC65" s="82"/>
      <c r="BD65" s="82"/>
      <c r="BE65" s="82"/>
      <c r="BF65" s="82"/>
      <c r="BG65" s="82"/>
      <c r="BH65" s="82"/>
      <c r="BI65" s="82"/>
      <c r="BJ65" s="82"/>
      <c r="BK65" s="82"/>
      <c r="BL65" s="82"/>
      <c r="BM65" s="82"/>
      <c r="BN65" s="82"/>
      <c r="BO65" s="82"/>
      <c r="BP65" s="82"/>
      <c r="BQ65" s="82"/>
      <c r="BR65" s="39"/>
      <c r="BS65" s="27"/>
      <c r="BT65" s="27"/>
      <c r="BU65" s="27"/>
      <c r="BV65" s="27"/>
      <c r="BW65" s="27"/>
      <c r="BX65" s="27"/>
    </row>
    <row r="66" spans="1:76" ht="13.5" customHeight="1">
      <c r="A66" s="91"/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3"/>
      <c r="N66" s="3"/>
      <c r="O66" s="3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82"/>
      <c r="AB66" s="82"/>
      <c r="AC66" s="82"/>
      <c r="AD66" s="82"/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2"/>
      <c r="AQ66" s="82"/>
      <c r="AR66" s="82"/>
      <c r="AS66" s="82"/>
      <c r="AT66" s="82"/>
      <c r="AU66" s="82"/>
      <c r="AV66" s="82"/>
      <c r="AW66" s="82"/>
      <c r="AX66" s="82"/>
      <c r="AY66" s="82"/>
      <c r="AZ66" s="82"/>
      <c r="BA66" s="82"/>
      <c r="BB66" s="82"/>
      <c r="BC66" s="82"/>
      <c r="BD66" s="82"/>
      <c r="BE66" s="82"/>
      <c r="BF66" s="82"/>
      <c r="BG66" s="82"/>
      <c r="BH66" s="82"/>
      <c r="BI66" s="82"/>
      <c r="BJ66" s="82"/>
      <c r="BK66" s="82"/>
      <c r="BL66" s="82"/>
      <c r="BM66" s="82"/>
      <c r="BN66" s="82"/>
      <c r="BO66" s="82"/>
      <c r="BP66" s="82"/>
      <c r="BQ66" s="82"/>
      <c r="BR66" s="39"/>
      <c r="BS66" s="27"/>
      <c r="BT66" s="27"/>
      <c r="BU66" s="27"/>
      <c r="BV66" s="27"/>
      <c r="BW66" s="27"/>
      <c r="BX66" s="27"/>
    </row>
    <row r="67" spans="1:76" ht="10.5" customHeight="1" thickBot="1">
      <c r="A67" s="91"/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3"/>
      <c r="N67" s="3"/>
      <c r="O67" s="3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  <c r="AR67" s="82"/>
      <c r="AS67" s="82"/>
      <c r="AT67" s="82"/>
      <c r="AU67" s="82"/>
      <c r="AV67" s="82"/>
      <c r="AW67" s="82"/>
      <c r="AX67" s="82"/>
      <c r="AY67" s="82"/>
      <c r="AZ67" s="82"/>
      <c r="BA67" s="82"/>
      <c r="BB67" s="82"/>
      <c r="BC67" s="82"/>
      <c r="BD67" s="82"/>
      <c r="BE67" s="82"/>
      <c r="BF67" s="82"/>
      <c r="BG67" s="82"/>
      <c r="BH67" s="82"/>
      <c r="BI67" s="82"/>
      <c r="BJ67" s="82"/>
      <c r="BK67" s="82"/>
      <c r="BL67" s="82"/>
      <c r="BM67" s="82"/>
      <c r="BN67" s="82"/>
      <c r="BO67" s="82"/>
      <c r="BP67" s="82"/>
      <c r="BQ67" s="82"/>
      <c r="BR67" s="39"/>
      <c r="BS67" s="27"/>
      <c r="BT67" s="27"/>
      <c r="BU67" s="27"/>
      <c r="BV67" s="27"/>
      <c r="BW67" s="27"/>
      <c r="BX67" s="27"/>
    </row>
    <row r="68" spans="1:76" ht="18.75" customHeight="1">
      <c r="A68" s="88" t="s">
        <v>143</v>
      </c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90"/>
      <c r="N68" s="44"/>
      <c r="O68" s="202" t="s">
        <v>56</v>
      </c>
      <c r="P68" s="202"/>
      <c r="Q68" s="202"/>
      <c r="R68" s="202"/>
      <c r="S68" s="202"/>
      <c r="T68" s="202"/>
      <c r="U68" s="202"/>
      <c r="V68" s="202"/>
      <c r="W68" s="202"/>
      <c r="X68" s="202"/>
      <c r="Y68" s="202"/>
      <c r="Z68" s="202"/>
      <c r="AA68" s="202"/>
      <c r="AB68" s="202"/>
      <c r="AC68" s="202"/>
      <c r="AD68" s="202"/>
      <c r="AE68" s="202"/>
      <c r="AF68" s="202"/>
      <c r="AG68" s="202"/>
      <c r="AH68" s="202"/>
      <c r="AI68" s="202"/>
      <c r="AJ68" s="202"/>
      <c r="AK68" s="202"/>
      <c r="AL68" s="202"/>
      <c r="AM68" s="202"/>
      <c r="AN68" s="202"/>
      <c r="AO68" s="202"/>
      <c r="AP68" s="202"/>
      <c r="AQ68" s="202"/>
      <c r="AR68" s="202"/>
      <c r="AS68" s="202"/>
      <c r="AT68" s="202"/>
      <c r="AU68" s="202"/>
      <c r="AV68" s="202"/>
      <c r="AW68" s="202"/>
      <c r="AX68" s="202"/>
      <c r="AY68" s="202"/>
      <c r="AZ68" s="202"/>
      <c r="BA68" s="202"/>
      <c r="BB68" s="202"/>
      <c r="BC68" s="202"/>
      <c r="BD68" s="202"/>
      <c r="BE68" s="44"/>
      <c r="BF68" s="44"/>
      <c r="BG68" s="44"/>
      <c r="BH68" s="44"/>
      <c r="BI68" s="44"/>
      <c r="BJ68" s="44"/>
      <c r="BK68" s="44"/>
      <c r="BL68" s="44"/>
      <c r="BM68" s="44"/>
      <c r="BN68" s="44"/>
      <c r="BO68" s="44"/>
      <c r="BP68" s="44"/>
      <c r="BQ68" s="44"/>
      <c r="BR68" s="43"/>
      <c r="BS68" s="27"/>
      <c r="BT68" s="27"/>
      <c r="BU68" s="27"/>
      <c r="BV68" s="27"/>
      <c r="BW68" s="27"/>
      <c r="BX68" s="27"/>
    </row>
    <row r="69" spans="1:76" ht="24" customHeight="1">
      <c r="A69" s="91"/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3"/>
      <c r="N69" s="3"/>
      <c r="P69" s="82" t="s">
        <v>55</v>
      </c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2"/>
      <c r="AI69" s="82"/>
      <c r="AJ69" s="82"/>
      <c r="AK69" s="82"/>
      <c r="AL69" s="82"/>
      <c r="AM69" s="82"/>
      <c r="AN69" s="82"/>
      <c r="AO69" s="82"/>
      <c r="AP69" s="82"/>
      <c r="AQ69" s="82"/>
      <c r="AR69" s="82"/>
      <c r="AS69" s="82"/>
      <c r="AT69" s="82"/>
      <c r="AU69" s="82"/>
      <c r="AV69" s="82"/>
      <c r="AW69" s="82"/>
      <c r="AX69" s="82"/>
      <c r="AY69" s="82"/>
      <c r="AZ69" s="82"/>
      <c r="BA69" s="82"/>
      <c r="BB69" s="82"/>
      <c r="BC69" s="82"/>
      <c r="BD69" s="82"/>
      <c r="BE69" s="82"/>
      <c r="BF69" s="82"/>
      <c r="BG69" s="82"/>
      <c r="BH69" s="82"/>
      <c r="BI69" s="82"/>
      <c r="BJ69" s="82"/>
      <c r="BK69" s="82"/>
      <c r="BL69" s="82"/>
      <c r="BM69" s="82"/>
      <c r="BN69" s="82"/>
      <c r="BO69" s="82"/>
      <c r="BP69" s="82"/>
      <c r="BQ69" s="3"/>
      <c r="BR69" s="39"/>
      <c r="BS69" s="27"/>
      <c r="BT69" s="27"/>
      <c r="BU69" s="27"/>
      <c r="BV69" s="27"/>
      <c r="BW69" s="27"/>
      <c r="BX69" s="27"/>
    </row>
    <row r="70" spans="1:76" ht="18.75" customHeight="1" thickBot="1">
      <c r="A70" s="91"/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3"/>
      <c r="N70" s="3"/>
      <c r="P70" s="174" t="s">
        <v>50</v>
      </c>
      <c r="Q70" s="174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74"/>
      <c r="AD70" s="174"/>
      <c r="AE70" s="174"/>
      <c r="AF70" s="174"/>
      <c r="AG70" s="174"/>
      <c r="AH70" s="174"/>
      <c r="AI70" s="174"/>
      <c r="AJ70" s="174"/>
      <c r="AK70" s="174"/>
      <c r="AL70" s="174"/>
      <c r="AM70" s="174"/>
      <c r="AN70" s="174"/>
      <c r="AO70" s="174"/>
      <c r="AP70" s="174"/>
      <c r="AQ70" s="174"/>
      <c r="AR70" s="174"/>
      <c r="AS70" s="174"/>
      <c r="AT70" s="174"/>
      <c r="AU70" s="174"/>
      <c r="AV70" s="174"/>
      <c r="AW70" s="174"/>
      <c r="AX70" s="174"/>
      <c r="AY70" s="174"/>
      <c r="AZ70" s="174"/>
      <c r="BA70" s="174"/>
      <c r="BB70" s="174"/>
      <c r="BC70" s="174"/>
      <c r="BD70" s="174"/>
      <c r="BE70" s="174"/>
      <c r="BF70" s="174"/>
      <c r="BG70" s="174"/>
      <c r="BH70" s="174"/>
      <c r="BI70" s="174"/>
      <c r="BJ70" s="174"/>
      <c r="BK70" s="174"/>
      <c r="BL70" s="174"/>
      <c r="BM70" s="174"/>
      <c r="BN70" s="174"/>
      <c r="BO70" s="174"/>
      <c r="BP70" s="174"/>
      <c r="BQ70" s="40"/>
      <c r="BR70" s="39"/>
      <c r="BS70" s="27"/>
      <c r="BT70" s="27"/>
      <c r="BU70" s="27"/>
      <c r="BV70" s="27"/>
      <c r="BW70" s="27"/>
      <c r="BX70" s="27"/>
    </row>
    <row r="71" spans="1:76" ht="18.75" customHeight="1">
      <c r="A71" s="91"/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3"/>
      <c r="N71" s="3"/>
      <c r="O71" s="2"/>
      <c r="T71" s="192"/>
      <c r="U71" s="193"/>
      <c r="V71" s="193"/>
      <c r="W71" s="193"/>
      <c r="X71" s="193"/>
      <c r="Y71" s="193"/>
      <c r="Z71" s="193"/>
      <c r="AA71" s="193"/>
      <c r="AB71" s="193"/>
      <c r="AC71" s="193"/>
      <c r="AD71" s="193"/>
      <c r="AE71" s="193"/>
      <c r="AF71" s="193"/>
      <c r="AG71" s="193"/>
      <c r="AH71" s="193"/>
      <c r="AI71" s="193"/>
      <c r="AJ71" s="193"/>
      <c r="AK71" s="193"/>
      <c r="AL71" s="193"/>
      <c r="AM71" s="193"/>
      <c r="AN71" s="193"/>
      <c r="AO71" s="193"/>
      <c r="AP71" s="193"/>
      <c r="AQ71" s="193"/>
      <c r="AR71" s="193"/>
      <c r="AS71" s="193"/>
      <c r="AT71" s="194" t="s">
        <v>53</v>
      </c>
      <c r="AU71" s="195"/>
      <c r="AV71" s="195"/>
      <c r="AW71" s="195"/>
      <c r="AX71" s="195"/>
      <c r="AY71" s="195"/>
      <c r="AZ71" s="195"/>
      <c r="BA71" s="195"/>
      <c r="BB71" s="196"/>
      <c r="BC71" s="194" t="s">
        <v>52</v>
      </c>
      <c r="BD71" s="195"/>
      <c r="BE71" s="195"/>
      <c r="BF71" s="195"/>
      <c r="BG71" s="195"/>
      <c r="BH71" s="195"/>
      <c r="BI71" s="195"/>
      <c r="BJ71" s="195"/>
      <c r="BK71" s="197"/>
      <c r="BL71" s="3"/>
      <c r="BM71" s="3"/>
      <c r="BN71" s="3"/>
      <c r="BO71" s="3"/>
      <c r="BP71" s="3"/>
      <c r="BQ71" s="3"/>
      <c r="BR71" s="39"/>
      <c r="BS71" s="27"/>
      <c r="BT71" s="27"/>
      <c r="BU71" s="27"/>
    </row>
    <row r="72" spans="1:76" ht="38.25" customHeight="1">
      <c r="A72" s="91"/>
      <c r="B72" s="92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3"/>
      <c r="N72" s="3"/>
      <c r="O72" s="2"/>
      <c r="T72" s="167" t="s">
        <v>154</v>
      </c>
      <c r="U72" s="164"/>
      <c r="V72" s="164"/>
      <c r="W72" s="164"/>
      <c r="X72" s="164"/>
      <c r="Y72" s="164"/>
      <c r="Z72" s="164"/>
      <c r="AA72" s="164"/>
      <c r="AB72" s="164"/>
      <c r="AC72" s="164"/>
      <c r="AD72" s="164"/>
      <c r="AE72" s="164"/>
      <c r="AF72" s="164"/>
      <c r="AG72" s="164"/>
      <c r="AH72" s="164"/>
      <c r="AI72" s="164"/>
      <c r="AJ72" s="164"/>
      <c r="AK72" s="164"/>
      <c r="AL72" s="164"/>
      <c r="AM72" s="164"/>
      <c r="AN72" s="164"/>
      <c r="AO72" s="164"/>
      <c r="AP72" s="164"/>
      <c r="AQ72" s="164"/>
      <c r="AR72" s="164"/>
      <c r="AS72" s="164"/>
      <c r="AT72" s="165" t="s">
        <v>54</v>
      </c>
      <c r="AU72" s="165"/>
      <c r="AV72" s="165"/>
      <c r="AW72" s="165"/>
      <c r="AX72" s="165"/>
      <c r="AY72" s="165"/>
      <c r="AZ72" s="165"/>
      <c r="BA72" s="165"/>
      <c r="BB72" s="165"/>
      <c r="BC72" s="165" t="s">
        <v>54</v>
      </c>
      <c r="BD72" s="165"/>
      <c r="BE72" s="165"/>
      <c r="BF72" s="165"/>
      <c r="BG72" s="165"/>
      <c r="BH72" s="165"/>
      <c r="BI72" s="165"/>
      <c r="BJ72" s="165"/>
      <c r="BK72" s="166"/>
      <c r="BL72" s="3"/>
      <c r="BM72" s="3"/>
      <c r="BN72" s="3"/>
      <c r="BO72" s="3"/>
      <c r="BP72" s="3"/>
      <c r="BQ72" s="3"/>
      <c r="BR72" s="39"/>
      <c r="BS72" s="27"/>
      <c r="BT72" s="27"/>
      <c r="BU72" s="27"/>
    </row>
    <row r="73" spans="1:76" ht="38.25" customHeight="1">
      <c r="A73" s="91"/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3"/>
      <c r="N73" s="3"/>
      <c r="O73" s="2"/>
      <c r="T73" s="167" t="s">
        <v>48</v>
      </c>
      <c r="U73" s="164"/>
      <c r="V73" s="164"/>
      <c r="W73" s="164"/>
      <c r="X73" s="164"/>
      <c r="Y73" s="164"/>
      <c r="Z73" s="164"/>
      <c r="AA73" s="164"/>
      <c r="AB73" s="164"/>
      <c r="AC73" s="164"/>
      <c r="AD73" s="164"/>
      <c r="AE73" s="164"/>
      <c r="AF73" s="164"/>
      <c r="AG73" s="164"/>
      <c r="AH73" s="164"/>
      <c r="AI73" s="164"/>
      <c r="AJ73" s="164"/>
      <c r="AK73" s="164"/>
      <c r="AL73" s="164"/>
      <c r="AM73" s="164"/>
      <c r="AN73" s="164"/>
      <c r="AO73" s="164"/>
      <c r="AP73" s="164"/>
      <c r="AQ73" s="164"/>
      <c r="AR73" s="164"/>
      <c r="AS73" s="164"/>
      <c r="AT73" s="165" t="s">
        <v>39</v>
      </c>
      <c r="AU73" s="165"/>
      <c r="AV73" s="165"/>
      <c r="AW73" s="165"/>
      <c r="AX73" s="165"/>
      <c r="AY73" s="165"/>
      <c r="AZ73" s="165"/>
      <c r="BA73" s="165"/>
      <c r="BB73" s="165"/>
      <c r="BC73" s="165" t="s">
        <v>39</v>
      </c>
      <c r="BD73" s="165"/>
      <c r="BE73" s="165"/>
      <c r="BF73" s="165"/>
      <c r="BG73" s="165"/>
      <c r="BH73" s="165"/>
      <c r="BI73" s="165"/>
      <c r="BJ73" s="165"/>
      <c r="BK73" s="166"/>
      <c r="BL73" s="3"/>
      <c r="BM73" s="3"/>
      <c r="BN73" s="3"/>
      <c r="BO73" s="3"/>
      <c r="BP73" s="3"/>
      <c r="BQ73" s="3"/>
      <c r="BR73" s="39"/>
      <c r="BS73" s="27"/>
      <c r="BT73" s="27"/>
      <c r="BU73" s="27"/>
    </row>
    <row r="74" spans="1:76" ht="38.25" customHeight="1" thickBot="1">
      <c r="A74" s="91"/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3"/>
      <c r="N74" s="3"/>
      <c r="O74" s="2"/>
      <c r="T74" s="171" t="s">
        <v>47</v>
      </c>
      <c r="U74" s="152"/>
      <c r="V74" s="152"/>
      <c r="W74" s="152"/>
      <c r="X74" s="152"/>
      <c r="Y74" s="152"/>
      <c r="Z74" s="152"/>
      <c r="AA74" s="152"/>
      <c r="AB74" s="152"/>
      <c r="AC74" s="152"/>
      <c r="AD74" s="152"/>
      <c r="AE74" s="152"/>
      <c r="AF74" s="152"/>
      <c r="AG74" s="152"/>
      <c r="AH74" s="152"/>
      <c r="AI74" s="152"/>
      <c r="AJ74" s="152"/>
      <c r="AK74" s="152"/>
      <c r="AL74" s="152"/>
      <c r="AM74" s="152"/>
      <c r="AN74" s="152"/>
      <c r="AO74" s="152"/>
      <c r="AP74" s="152"/>
      <c r="AQ74" s="152"/>
      <c r="AR74" s="152"/>
      <c r="AS74" s="152"/>
      <c r="AT74" s="172" t="s">
        <v>39</v>
      </c>
      <c r="AU74" s="172"/>
      <c r="AV74" s="172"/>
      <c r="AW74" s="172"/>
      <c r="AX74" s="172"/>
      <c r="AY74" s="172"/>
      <c r="AZ74" s="172"/>
      <c r="BA74" s="172"/>
      <c r="BB74" s="172"/>
      <c r="BC74" s="152" t="s">
        <v>46</v>
      </c>
      <c r="BD74" s="152"/>
      <c r="BE74" s="152"/>
      <c r="BF74" s="152"/>
      <c r="BG74" s="152"/>
      <c r="BH74" s="152"/>
      <c r="BI74" s="152"/>
      <c r="BJ74" s="152"/>
      <c r="BK74" s="153"/>
      <c r="BL74" s="3"/>
      <c r="BM74" s="3"/>
      <c r="BN74" s="3"/>
      <c r="BO74" s="3"/>
      <c r="BP74" s="3"/>
      <c r="BQ74" s="3"/>
      <c r="BR74" s="39"/>
      <c r="BS74" s="27"/>
      <c r="BT74" s="27"/>
      <c r="BU74" s="27"/>
    </row>
    <row r="75" spans="1:76" ht="6.75" customHeight="1">
      <c r="A75" s="91"/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9"/>
      <c r="BS75" s="27"/>
      <c r="BT75" s="27"/>
      <c r="BU75" s="27"/>
      <c r="BV75" s="27"/>
      <c r="BW75" s="27"/>
      <c r="BX75" s="27"/>
    </row>
    <row r="76" spans="1:76" ht="18" customHeight="1" thickBot="1">
      <c r="A76" s="91"/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3"/>
      <c r="N76" s="3"/>
      <c r="P76" s="174" t="s">
        <v>140</v>
      </c>
      <c r="Q76" s="174"/>
      <c r="R76" s="174"/>
      <c r="S76" s="174"/>
      <c r="T76" s="174"/>
      <c r="U76" s="174"/>
      <c r="V76" s="174"/>
      <c r="W76" s="174"/>
      <c r="X76" s="174"/>
      <c r="Y76" s="174"/>
      <c r="Z76" s="174"/>
      <c r="AA76" s="174"/>
      <c r="AB76" s="174"/>
      <c r="AC76" s="174"/>
      <c r="AD76" s="174"/>
      <c r="AE76" s="174"/>
      <c r="AF76" s="174"/>
      <c r="AG76" s="174"/>
      <c r="AH76" s="174"/>
      <c r="AI76" s="174"/>
      <c r="AJ76" s="174"/>
      <c r="AK76" s="174"/>
      <c r="AL76" s="174"/>
      <c r="AM76" s="174"/>
      <c r="AN76" s="174"/>
      <c r="AO76" s="174"/>
      <c r="AP76" s="174"/>
      <c r="AQ76" s="174"/>
      <c r="AR76" s="174"/>
      <c r="AS76" s="174"/>
      <c r="AT76" s="174"/>
      <c r="AU76" s="174"/>
      <c r="AV76" s="174"/>
      <c r="AW76" s="174"/>
      <c r="AX76" s="174"/>
      <c r="AY76" s="174"/>
      <c r="AZ76" s="174"/>
      <c r="BA76" s="174"/>
      <c r="BB76" s="174"/>
      <c r="BC76" s="174"/>
      <c r="BD76" s="174"/>
      <c r="BE76" s="174"/>
      <c r="BF76" s="174"/>
      <c r="BG76" s="174"/>
      <c r="BH76" s="174"/>
      <c r="BI76" s="174"/>
      <c r="BJ76" s="174"/>
      <c r="BK76" s="174"/>
      <c r="BL76" s="174"/>
      <c r="BM76" s="174"/>
      <c r="BN76" s="174"/>
      <c r="BO76" s="174"/>
      <c r="BP76" s="174"/>
      <c r="BQ76" s="40"/>
      <c r="BR76" s="39"/>
      <c r="BS76" s="27"/>
      <c r="BT76" s="27"/>
      <c r="BU76" s="27"/>
      <c r="BV76" s="27"/>
      <c r="BW76" s="27"/>
      <c r="BX76" s="27"/>
    </row>
    <row r="77" spans="1:76" ht="15" customHeight="1">
      <c r="A77" s="91"/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3"/>
      <c r="N77" s="3"/>
      <c r="O77" s="2"/>
      <c r="T77" s="192"/>
      <c r="U77" s="193"/>
      <c r="V77" s="193"/>
      <c r="W77" s="193"/>
      <c r="X77" s="193"/>
      <c r="Y77" s="193"/>
      <c r="Z77" s="193"/>
      <c r="AA77" s="193"/>
      <c r="AB77" s="193"/>
      <c r="AC77" s="193"/>
      <c r="AD77" s="193"/>
      <c r="AE77" s="193"/>
      <c r="AF77" s="193"/>
      <c r="AG77" s="193"/>
      <c r="AH77" s="193"/>
      <c r="AI77" s="193"/>
      <c r="AJ77" s="193"/>
      <c r="AK77" s="193"/>
      <c r="AL77" s="193"/>
      <c r="AM77" s="193"/>
      <c r="AN77" s="193"/>
      <c r="AO77" s="193"/>
      <c r="AP77" s="193"/>
      <c r="AQ77" s="193"/>
      <c r="AR77" s="193"/>
      <c r="AS77" s="193"/>
      <c r="AT77" s="194" t="s">
        <v>53</v>
      </c>
      <c r="AU77" s="195"/>
      <c r="AV77" s="195"/>
      <c r="AW77" s="195"/>
      <c r="AX77" s="195"/>
      <c r="AY77" s="195"/>
      <c r="AZ77" s="195"/>
      <c r="BA77" s="195"/>
      <c r="BB77" s="196"/>
      <c r="BC77" s="194" t="s">
        <v>52</v>
      </c>
      <c r="BD77" s="195"/>
      <c r="BE77" s="195"/>
      <c r="BF77" s="195"/>
      <c r="BG77" s="195"/>
      <c r="BH77" s="195"/>
      <c r="BI77" s="195"/>
      <c r="BJ77" s="195"/>
      <c r="BK77" s="197"/>
      <c r="BL77" s="3"/>
      <c r="BM77" s="3"/>
      <c r="BN77" s="3"/>
      <c r="BO77" s="3"/>
      <c r="BP77" s="3"/>
      <c r="BQ77" s="3"/>
      <c r="BR77" s="39"/>
      <c r="BS77" s="27"/>
      <c r="BT77" s="27"/>
      <c r="BU77" s="27"/>
    </row>
    <row r="78" spans="1:76" ht="38.25" customHeight="1">
      <c r="A78" s="91"/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3"/>
      <c r="N78" s="3"/>
      <c r="O78" s="2"/>
      <c r="T78" s="167" t="s">
        <v>153</v>
      </c>
      <c r="U78" s="164"/>
      <c r="V78" s="164"/>
      <c r="W78" s="164"/>
      <c r="X78" s="164"/>
      <c r="Y78" s="164"/>
      <c r="Z78" s="164"/>
      <c r="AA78" s="164"/>
      <c r="AB78" s="164"/>
      <c r="AC78" s="164"/>
      <c r="AD78" s="164"/>
      <c r="AE78" s="164"/>
      <c r="AF78" s="164"/>
      <c r="AG78" s="164"/>
      <c r="AH78" s="164"/>
      <c r="AI78" s="164"/>
      <c r="AJ78" s="164"/>
      <c r="AK78" s="164"/>
      <c r="AL78" s="164"/>
      <c r="AM78" s="164"/>
      <c r="AN78" s="164"/>
      <c r="AO78" s="164"/>
      <c r="AP78" s="164"/>
      <c r="AQ78" s="164"/>
      <c r="AR78" s="164"/>
      <c r="AS78" s="164"/>
      <c r="AT78" s="165" t="s">
        <v>39</v>
      </c>
      <c r="AU78" s="165"/>
      <c r="AV78" s="165"/>
      <c r="AW78" s="165"/>
      <c r="AX78" s="165"/>
      <c r="AY78" s="165"/>
      <c r="AZ78" s="165"/>
      <c r="BA78" s="165"/>
      <c r="BB78" s="165"/>
      <c r="BC78" s="165" t="s">
        <v>39</v>
      </c>
      <c r="BD78" s="165"/>
      <c r="BE78" s="165"/>
      <c r="BF78" s="165"/>
      <c r="BG78" s="165"/>
      <c r="BH78" s="165"/>
      <c r="BI78" s="165"/>
      <c r="BJ78" s="165"/>
      <c r="BK78" s="166"/>
      <c r="BL78" s="3"/>
      <c r="BM78" s="3"/>
      <c r="BN78" s="3"/>
      <c r="BO78" s="3"/>
      <c r="BP78" s="3"/>
      <c r="BQ78" s="3"/>
      <c r="BR78" s="39"/>
      <c r="BS78" s="27"/>
      <c r="BT78" s="27"/>
      <c r="BU78" s="27"/>
    </row>
    <row r="79" spans="1:76" ht="38.25" customHeight="1">
      <c r="A79" s="91"/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3"/>
      <c r="N79" s="3"/>
      <c r="O79" s="2"/>
      <c r="T79" s="167" t="s">
        <v>48</v>
      </c>
      <c r="U79" s="164"/>
      <c r="V79" s="164"/>
      <c r="W79" s="164"/>
      <c r="X79" s="164"/>
      <c r="Y79" s="164"/>
      <c r="Z79" s="164"/>
      <c r="AA79" s="164"/>
      <c r="AB79" s="164"/>
      <c r="AC79" s="164"/>
      <c r="AD79" s="164"/>
      <c r="AE79" s="164"/>
      <c r="AF79" s="164"/>
      <c r="AG79" s="164"/>
      <c r="AH79" s="164"/>
      <c r="AI79" s="164"/>
      <c r="AJ79" s="164"/>
      <c r="AK79" s="164"/>
      <c r="AL79" s="164"/>
      <c r="AM79" s="164"/>
      <c r="AN79" s="164"/>
      <c r="AO79" s="164"/>
      <c r="AP79" s="164"/>
      <c r="AQ79" s="164"/>
      <c r="AR79" s="164"/>
      <c r="AS79" s="164"/>
      <c r="AT79" s="165" t="s">
        <v>39</v>
      </c>
      <c r="AU79" s="165"/>
      <c r="AV79" s="165"/>
      <c r="AW79" s="165"/>
      <c r="AX79" s="165"/>
      <c r="AY79" s="165"/>
      <c r="AZ79" s="165"/>
      <c r="BA79" s="165"/>
      <c r="BB79" s="165"/>
      <c r="BC79" s="165" t="s">
        <v>39</v>
      </c>
      <c r="BD79" s="165"/>
      <c r="BE79" s="165"/>
      <c r="BF79" s="165"/>
      <c r="BG79" s="165"/>
      <c r="BH79" s="165"/>
      <c r="BI79" s="165"/>
      <c r="BJ79" s="165"/>
      <c r="BK79" s="166"/>
      <c r="BL79" s="3"/>
      <c r="BM79" s="3"/>
      <c r="BN79" s="3"/>
      <c r="BO79" s="3"/>
      <c r="BP79" s="3"/>
      <c r="BQ79" s="3"/>
      <c r="BR79" s="39"/>
      <c r="BS79" s="27"/>
      <c r="BT79" s="27"/>
      <c r="BU79" s="27"/>
    </row>
    <row r="80" spans="1:76" ht="38.25" customHeight="1" thickBot="1">
      <c r="A80" s="91"/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3"/>
      <c r="N80" s="3"/>
      <c r="O80" s="2"/>
      <c r="T80" s="171" t="s">
        <v>47</v>
      </c>
      <c r="U80" s="152"/>
      <c r="V80" s="152"/>
      <c r="W80" s="152"/>
      <c r="X80" s="152"/>
      <c r="Y80" s="152"/>
      <c r="Z80" s="152"/>
      <c r="AA80" s="152"/>
      <c r="AB80" s="152"/>
      <c r="AC80" s="152"/>
      <c r="AD80" s="152"/>
      <c r="AE80" s="152"/>
      <c r="AF80" s="152"/>
      <c r="AG80" s="152"/>
      <c r="AH80" s="152"/>
      <c r="AI80" s="152"/>
      <c r="AJ80" s="152"/>
      <c r="AK80" s="152"/>
      <c r="AL80" s="152"/>
      <c r="AM80" s="152"/>
      <c r="AN80" s="152"/>
      <c r="AO80" s="152"/>
      <c r="AP80" s="152"/>
      <c r="AQ80" s="152"/>
      <c r="AR80" s="152"/>
      <c r="AS80" s="152"/>
      <c r="AT80" s="199" t="s">
        <v>46</v>
      </c>
      <c r="AU80" s="199"/>
      <c r="AV80" s="199"/>
      <c r="AW80" s="199"/>
      <c r="AX80" s="199"/>
      <c r="AY80" s="199"/>
      <c r="AZ80" s="199"/>
      <c r="BA80" s="199"/>
      <c r="BB80" s="199"/>
      <c r="BC80" s="152" t="s">
        <v>46</v>
      </c>
      <c r="BD80" s="152"/>
      <c r="BE80" s="152"/>
      <c r="BF80" s="152"/>
      <c r="BG80" s="152"/>
      <c r="BH80" s="152"/>
      <c r="BI80" s="152"/>
      <c r="BJ80" s="152"/>
      <c r="BK80" s="153"/>
      <c r="BL80" s="3"/>
      <c r="BM80" s="3"/>
      <c r="BN80" s="3"/>
      <c r="BO80" s="3"/>
      <c r="BP80" s="3"/>
      <c r="BQ80" s="3"/>
      <c r="BR80" s="39"/>
      <c r="BS80" s="27"/>
      <c r="BT80" s="27"/>
      <c r="BU80" s="27"/>
    </row>
    <row r="81" spans="1:77" ht="7.5" customHeight="1">
      <c r="A81" s="91"/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3"/>
      <c r="N81" s="3"/>
      <c r="O81" s="2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2"/>
      <c r="AQ81" s="42"/>
      <c r="AR81" s="42"/>
      <c r="AS81" s="42"/>
      <c r="AT81" s="42"/>
      <c r="AU81" s="42"/>
      <c r="AV81" s="42"/>
      <c r="AW81" s="42"/>
      <c r="AX81" s="42"/>
      <c r="AY81" s="41"/>
      <c r="AZ81" s="41"/>
      <c r="BA81" s="41"/>
      <c r="BB81" s="41"/>
      <c r="BC81" s="41"/>
      <c r="BD81" s="41"/>
      <c r="BE81" s="41"/>
      <c r="BF81" s="41"/>
      <c r="BG81" s="41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9"/>
      <c r="BS81" s="27"/>
      <c r="BT81" s="27"/>
      <c r="BU81" s="27"/>
      <c r="BV81" s="27"/>
      <c r="BW81" s="27"/>
      <c r="BX81" s="27"/>
    </row>
    <row r="82" spans="1:77" ht="14.25">
      <c r="A82" s="91"/>
      <c r="B82" s="92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3"/>
      <c r="N82" s="3"/>
      <c r="O82" s="2" t="s">
        <v>139</v>
      </c>
      <c r="P82" s="2"/>
      <c r="Q82" s="2"/>
      <c r="R82" s="2"/>
      <c r="S82" s="2"/>
      <c r="T82" s="2"/>
      <c r="U82" s="2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9"/>
      <c r="BS82" s="27"/>
      <c r="BT82" s="27"/>
      <c r="BU82" s="27"/>
      <c r="BV82" s="27"/>
      <c r="BW82" s="27"/>
      <c r="BX82" s="27"/>
    </row>
    <row r="83" spans="1:77" ht="27.75" customHeight="1">
      <c r="A83" s="91"/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3"/>
      <c r="N83" s="3"/>
      <c r="O83" s="2"/>
      <c r="P83" s="198" t="s">
        <v>51</v>
      </c>
      <c r="Q83" s="198"/>
      <c r="R83" s="198"/>
      <c r="S83" s="198"/>
      <c r="T83" s="198"/>
      <c r="U83" s="198"/>
      <c r="V83" s="198"/>
      <c r="W83" s="198"/>
      <c r="X83" s="198"/>
      <c r="Y83" s="198"/>
      <c r="Z83" s="198"/>
      <c r="AA83" s="198"/>
      <c r="AB83" s="198"/>
      <c r="AC83" s="198"/>
      <c r="AD83" s="198"/>
      <c r="AE83" s="198"/>
      <c r="AF83" s="198"/>
      <c r="AG83" s="198"/>
      <c r="AH83" s="198"/>
      <c r="AI83" s="198"/>
      <c r="AJ83" s="198"/>
      <c r="AK83" s="198"/>
      <c r="AL83" s="198"/>
      <c r="AM83" s="198"/>
      <c r="AN83" s="198"/>
      <c r="AO83" s="198"/>
      <c r="AP83" s="198"/>
      <c r="AQ83" s="198"/>
      <c r="AR83" s="198"/>
      <c r="AS83" s="198"/>
      <c r="AT83" s="198"/>
      <c r="AU83" s="198"/>
      <c r="AV83" s="198"/>
      <c r="AW83" s="198"/>
      <c r="AX83" s="198"/>
      <c r="AY83" s="198"/>
      <c r="AZ83" s="198"/>
      <c r="BA83" s="198"/>
      <c r="BB83" s="198"/>
      <c r="BC83" s="198"/>
      <c r="BD83" s="198"/>
      <c r="BE83" s="198"/>
      <c r="BF83" s="198"/>
      <c r="BG83" s="198"/>
      <c r="BH83" s="198"/>
      <c r="BI83" s="198"/>
      <c r="BJ83" s="198"/>
      <c r="BK83" s="198"/>
      <c r="BL83" s="198"/>
      <c r="BM83" s="198"/>
      <c r="BN83" s="198"/>
      <c r="BO83" s="198"/>
      <c r="BP83" s="198"/>
      <c r="BQ83" s="3"/>
      <c r="BR83" s="39"/>
      <c r="BS83" s="27"/>
      <c r="BT83" s="27"/>
      <c r="BU83" s="27"/>
      <c r="BV83" s="27"/>
      <c r="BW83" s="27"/>
      <c r="BX83" s="27"/>
    </row>
    <row r="84" spans="1:77" ht="18.75" customHeight="1" thickBot="1">
      <c r="A84" s="91"/>
      <c r="B84" s="92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3"/>
      <c r="N84" s="3"/>
      <c r="P84" s="174" t="s">
        <v>50</v>
      </c>
      <c r="Q84" s="174"/>
      <c r="R84" s="174"/>
      <c r="S84" s="174"/>
      <c r="T84" s="174"/>
      <c r="U84" s="174"/>
      <c r="V84" s="174"/>
      <c r="W84" s="174"/>
      <c r="X84" s="174"/>
      <c r="Y84" s="174"/>
      <c r="Z84" s="174"/>
      <c r="AA84" s="174"/>
      <c r="AB84" s="174"/>
      <c r="AC84" s="174"/>
      <c r="AD84" s="174"/>
      <c r="AE84" s="174"/>
      <c r="AF84" s="174"/>
      <c r="AG84" s="174"/>
      <c r="AH84" s="174"/>
      <c r="AI84" s="174"/>
      <c r="AJ84" s="174"/>
      <c r="AK84" s="174"/>
      <c r="AL84" s="174"/>
      <c r="AM84" s="174"/>
      <c r="AN84" s="174"/>
      <c r="AO84" s="174"/>
      <c r="AP84" s="174"/>
      <c r="AQ84" s="174"/>
      <c r="AR84" s="174"/>
      <c r="AS84" s="174"/>
      <c r="AT84" s="174"/>
      <c r="AU84" s="174"/>
      <c r="AV84" s="174"/>
      <c r="AW84" s="174"/>
      <c r="AX84" s="174"/>
      <c r="AY84" s="174"/>
      <c r="AZ84" s="174"/>
      <c r="BA84" s="174"/>
      <c r="BB84" s="174"/>
      <c r="BC84" s="174"/>
      <c r="BD84" s="174"/>
      <c r="BE84" s="174"/>
      <c r="BF84" s="174"/>
      <c r="BG84" s="174"/>
      <c r="BH84" s="174"/>
      <c r="BI84" s="174"/>
      <c r="BJ84" s="174"/>
      <c r="BK84" s="174"/>
      <c r="BL84" s="174"/>
      <c r="BM84" s="174"/>
      <c r="BN84" s="174"/>
      <c r="BO84" s="174"/>
      <c r="BP84" s="174"/>
      <c r="BQ84" s="40"/>
      <c r="BR84" s="39"/>
      <c r="BS84" s="27"/>
      <c r="BT84" s="27"/>
      <c r="BU84" s="27"/>
      <c r="BV84" s="27"/>
      <c r="BW84" s="27"/>
      <c r="BX84" s="27"/>
    </row>
    <row r="85" spans="1:77" ht="18.75" customHeight="1">
      <c r="A85" s="91"/>
      <c r="B85" s="92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3"/>
      <c r="N85" s="3"/>
      <c r="O85" s="2"/>
      <c r="T85" s="192"/>
      <c r="U85" s="193"/>
      <c r="V85" s="193"/>
      <c r="W85" s="193"/>
      <c r="X85" s="193"/>
      <c r="Y85" s="193"/>
      <c r="Z85" s="193"/>
      <c r="AA85" s="193"/>
      <c r="AB85" s="193"/>
      <c r="AC85" s="193"/>
      <c r="AD85" s="193"/>
      <c r="AE85" s="193"/>
      <c r="AF85" s="193"/>
      <c r="AG85" s="193"/>
      <c r="AH85" s="193"/>
      <c r="AI85" s="193"/>
      <c r="AJ85" s="193"/>
      <c r="AK85" s="193"/>
      <c r="AL85" s="193"/>
      <c r="AM85" s="193"/>
      <c r="AN85" s="193"/>
      <c r="AO85" s="193"/>
      <c r="AP85" s="193"/>
      <c r="AQ85" s="193"/>
      <c r="AR85" s="193"/>
      <c r="AS85" s="193"/>
      <c r="AT85" s="259" t="s">
        <v>49</v>
      </c>
      <c r="AU85" s="260"/>
      <c r="AV85" s="260"/>
      <c r="AW85" s="260"/>
      <c r="AX85" s="260"/>
      <c r="AY85" s="260"/>
      <c r="AZ85" s="260"/>
      <c r="BA85" s="260"/>
      <c r="BB85" s="260"/>
      <c r="BC85" s="260"/>
      <c r="BD85" s="260"/>
      <c r="BE85" s="260"/>
      <c r="BF85" s="260"/>
      <c r="BG85" s="260"/>
      <c r="BH85" s="260"/>
      <c r="BI85" s="260"/>
      <c r="BJ85" s="260"/>
      <c r="BK85" s="261"/>
      <c r="BL85" s="3"/>
      <c r="BM85" s="3"/>
      <c r="BN85" s="3"/>
      <c r="BO85" s="3"/>
      <c r="BP85" s="3"/>
      <c r="BQ85" s="3"/>
      <c r="BR85" s="39"/>
      <c r="BS85" s="27"/>
      <c r="BT85" s="27"/>
      <c r="BU85" s="27"/>
      <c r="BV85" s="27"/>
      <c r="BW85" s="27"/>
      <c r="BX85" s="27"/>
    </row>
    <row r="86" spans="1:77" ht="38.25" customHeight="1">
      <c r="A86" s="91"/>
      <c r="B86" s="92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3"/>
      <c r="N86" s="3"/>
      <c r="O86" s="2"/>
      <c r="T86" s="167" t="s">
        <v>153</v>
      </c>
      <c r="U86" s="164"/>
      <c r="V86" s="164"/>
      <c r="W86" s="164"/>
      <c r="X86" s="164"/>
      <c r="Y86" s="164"/>
      <c r="Z86" s="164"/>
      <c r="AA86" s="164"/>
      <c r="AB86" s="164"/>
      <c r="AC86" s="164"/>
      <c r="AD86" s="164"/>
      <c r="AE86" s="164"/>
      <c r="AF86" s="164"/>
      <c r="AG86" s="164"/>
      <c r="AH86" s="164"/>
      <c r="AI86" s="164"/>
      <c r="AJ86" s="164"/>
      <c r="AK86" s="164"/>
      <c r="AL86" s="164"/>
      <c r="AM86" s="164"/>
      <c r="AN86" s="164"/>
      <c r="AO86" s="164"/>
      <c r="AP86" s="164"/>
      <c r="AQ86" s="164"/>
      <c r="AR86" s="164"/>
      <c r="AS86" s="164"/>
      <c r="AT86" s="262" t="s">
        <v>39</v>
      </c>
      <c r="AU86" s="263"/>
      <c r="AV86" s="263"/>
      <c r="AW86" s="263"/>
      <c r="AX86" s="263"/>
      <c r="AY86" s="263"/>
      <c r="AZ86" s="263"/>
      <c r="BA86" s="263"/>
      <c r="BB86" s="263"/>
      <c r="BC86" s="263"/>
      <c r="BD86" s="263"/>
      <c r="BE86" s="263"/>
      <c r="BF86" s="263"/>
      <c r="BG86" s="263"/>
      <c r="BH86" s="263"/>
      <c r="BI86" s="263"/>
      <c r="BJ86" s="263"/>
      <c r="BK86" s="264"/>
      <c r="BL86" s="3"/>
      <c r="BM86" s="3"/>
      <c r="BN86" s="3"/>
      <c r="BO86" s="3"/>
      <c r="BP86" s="3"/>
      <c r="BQ86" s="3"/>
      <c r="BR86" s="39"/>
      <c r="BS86" s="27"/>
      <c r="BT86" s="27"/>
      <c r="BU86" s="27"/>
      <c r="BV86" s="27"/>
      <c r="BW86" s="27"/>
      <c r="BX86" s="27"/>
    </row>
    <row r="87" spans="1:77" ht="38.25" customHeight="1">
      <c r="A87" s="91"/>
      <c r="B87" s="92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3"/>
      <c r="N87" s="3"/>
      <c r="O87" s="2"/>
      <c r="T87" s="167" t="s">
        <v>48</v>
      </c>
      <c r="U87" s="164"/>
      <c r="V87" s="164"/>
      <c r="W87" s="164"/>
      <c r="X87" s="164"/>
      <c r="Y87" s="164"/>
      <c r="Z87" s="164"/>
      <c r="AA87" s="164"/>
      <c r="AB87" s="164"/>
      <c r="AC87" s="164"/>
      <c r="AD87" s="164"/>
      <c r="AE87" s="164"/>
      <c r="AF87" s="164"/>
      <c r="AG87" s="164"/>
      <c r="AH87" s="164"/>
      <c r="AI87" s="164"/>
      <c r="AJ87" s="164"/>
      <c r="AK87" s="164"/>
      <c r="AL87" s="164"/>
      <c r="AM87" s="164"/>
      <c r="AN87" s="164"/>
      <c r="AO87" s="164"/>
      <c r="AP87" s="164"/>
      <c r="AQ87" s="164"/>
      <c r="AR87" s="164"/>
      <c r="AS87" s="164"/>
      <c r="AT87" s="265" t="s">
        <v>46</v>
      </c>
      <c r="AU87" s="266"/>
      <c r="AV87" s="266"/>
      <c r="AW87" s="266"/>
      <c r="AX87" s="266"/>
      <c r="AY87" s="266"/>
      <c r="AZ87" s="266"/>
      <c r="BA87" s="266"/>
      <c r="BB87" s="266"/>
      <c r="BC87" s="266"/>
      <c r="BD87" s="266"/>
      <c r="BE87" s="266"/>
      <c r="BF87" s="266"/>
      <c r="BG87" s="266"/>
      <c r="BH87" s="266"/>
      <c r="BI87" s="266"/>
      <c r="BJ87" s="266"/>
      <c r="BK87" s="267"/>
      <c r="BL87" s="3"/>
      <c r="BM87" s="3"/>
      <c r="BN87" s="3"/>
      <c r="BO87" s="3"/>
      <c r="BP87" s="3"/>
      <c r="BQ87" s="3"/>
      <c r="BR87" s="39"/>
      <c r="BS87" s="27"/>
      <c r="BT87" s="27"/>
      <c r="BU87" s="27"/>
      <c r="BV87" s="27"/>
      <c r="BW87" s="27"/>
      <c r="BX87" s="27"/>
    </row>
    <row r="88" spans="1:77" ht="38.25" customHeight="1" thickBot="1">
      <c r="A88" s="91"/>
      <c r="B88" s="92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3"/>
      <c r="N88" s="3"/>
      <c r="O88" s="2"/>
      <c r="T88" s="171" t="s">
        <v>47</v>
      </c>
      <c r="U88" s="152"/>
      <c r="V88" s="152"/>
      <c r="W88" s="152"/>
      <c r="X88" s="152"/>
      <c r="Y88" s="152"/>
      <c r="Z88" s="152"/>
      <c r="AA88" s="152"/>
      <c r="AB88" s="152"/>
      <c r="AC88" s="152"/>
      <c r="AD88" s="152"/>
      <c r="AE88" s="152"/>
      <c r="AF88" s="152"/>
      <c r="AG88" s="152"/>
      <c r="AH88" s="152"/>
      <c r="AI88" s="152"/>
      <c r="AJ88" s="152"/>
      <c r="AK88" s="152"/>
      <c r="AL88" s="152"/>
      <c r="AM88" s="152"/>
      <c r="AN88" s="152"/>
      <c r="AO88" s="152"/>
      <c r="AP88" s="152"/>
      <c r="AQ88" s="152"/>
      <c r="AR88" s="152"/>
      <c r="AS88" s="152"/>
      <c r="AT88" s="268" t="s">
        <v>46</v>
      </c>
      <c r="AU88" s="269"/>
      <c r="AV88" s="269"/>
      <c r="AW88" s="269"/>
      <c r="AX88" s="269"/>
      <c r="AY88" s="269"/>
      <c r="AZ88" s="269"/>
      <c r="BA88" s="269"/>
      <c r="BB88" s="269"/>
      <c r="BC88" s="269"/>
      <c r="BD88" s="269"/>
      <c r="BE88" s="269"/>
      <c r="BF88" s="269"/>
      <c r="BG88" s="269"/>
      <c r="BH88" s="269"/>
      <c r="BI88" s="269"/>
      <c r="BJ88" s="269"/>
      <c r="BK88" s="270"/>
      <c r="BL88" s="3"/>
      <c r="BM88" s="3"/>
      <c r="BN88" s="3"/>
      <c r="BO88" s="3"/>
      <c r="BP88" s="3"/>
      <c r="BQ88" s="3"/>
      <c r="BR88" s="39"/>
      <c r="BS88" s="27"/>
      <c r="BT88" s="27"/>
      <c r="BU88" s="27"/>
      <c r="BV88" s="27"/>
      <c r="BW88" s="27"/>
      <c r="BX88" s="27"/>
    </row>
    <row r="89" spans="1:77" ht="30.75" customHeight="1" thickBot="1">
      <c r="A89" s="91"/>
      <c r="B89" s="92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3"/>
      <c r="N89" s="203" t="s">
        <v>45</v>
      </c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  <c r="AA89" s="83"/>
      <c r="AB89" s="83"/>
      <c r="AC89" s="83"/>
      <c r="AD89" s="83"/>
      <c r="AE89" s="83"/>
      <c r="AF89" s="83"/>
      <c r="AG89" s="83"/>
      <c r="AH89" s="83"/>
      <c r="AI89" s="83"/>
      <c r="AJ89" s="83"/>
      <c r="AK89" s="83"/>
      <c r="AL89" s="83"/>
      <c r="AM89" s="83"/>
      <c r="AN89" s="83"/>
      <c r="AO89" s="83"/>
      <c r="AP89" s="83"/>
      <c r="AQ89" s="83"/>
      <c r="AR89" s="83"/>
      <c r="AS89" s="83"/>
      <c r="AT89" s="83"/>
      <c r="AU89" s="83"/>
      <c r="AV89" s="83"/>
      <c r="AW89" s="83"/>
      <c r="AX89" s="83"/>
      <c r="AY89" s="83"/>
      <c r="AZ89" s="83"/>
      <c r="BA89" s="83"/>
      <c r="BB89" s="83"/>
      <c r="BC89" s="83"/>
      <c r="BD89" s="83"/>
      <c r="BE89" s="83"/>
      <c r="BF89" s="83"/>
      <c r="BG89" s="83"/>
      <c r="BH89" s="83"/>
      <c r="BI89" s="83"/>
      <c r="BJ89" s="83"/>
      <c r="BK89" s="83"/>
      <c r="BL89" s="83"/>
      <c r="BM89" s="83"/>
      <c r="BN89" s="83"/>
      <c r="BO89" s="83"/>
      <c r="BP89" s="83"/>
      <c r="BQ89" s="83"/>
      <c r="BR89" s="39"/>
      <c r="BS89" s="27"/>
      <c r="BT89" s="27"/>
      <c r="BU89" s="27"/>
      <c r="BV89" s="27"/>
      <c r="BW89" s="27"/>
      <c r="BX89" s="27"/>
    </row>
    <row r="90" spans="1:77" ht="27.75" customHeight="1">
      <c r="A90" s="88" t="s">
        <v>123</v>
      </c>
      <c r="B90" s="89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204" t="s">
        <v>44</v>
      </c>
      <c r="O90" s="205"/>
      <c r="P90" s="205"/>
      <c r="Q90" s="206"/>
      <c r="R90" s="213" t="s">
        <v>152</v>
      </c>
      <c r="S90" s="202"/>
      <c r="T90" s="202"/>
      <c r="U90" s="202"/>
      <c r="V90" s="202"/>
      <c r="W90" s="202"/>
      <c r="X90" s="202"/>
      <c r="Y90" s="202"/>
      <c r="Z90" s="202"/>
      <c r="AA90" s="202"/>
      <c r="AB90" s="202"/>
      <c r="AC90" s="202"/>
      <c r="AD90" s="202"/>
      <c r="AE90" s="202"/>
      <c r="AF90" s="202"/>
      <c r="AG90" s="202"/>
      <c r="AH90" s="202"/>
      <c r="AI90" s="202"/>
      <c r="AJ90" s="202"/>
      <c r="AK90" s="202"/>
      <c r="AL90" s="202"/>
      <c r="AM90" s="202"/>
      <c r="AN90" s="202"/>
      <c r="AO90" s="202"/>
      <c r="AP90" s="202"/>
      <c r="AQ90" s="202"/>
      <c r="AR90" s="202"/>
      <c r="AS90" s="202"/>
      <c r="AT90" s="202"/>
      <c r="AU90" s="202"/>
      <c r="AV90" s="202"/>
      <c r="AW90" s="202"/>
      <c r="AX90" s="202"/>
      <c r="AY90" s="202"/>
      <c r="AZ90" s="202"/>
      <c r="BA90" s="202"/>
      <c r="BB90" s="202"/>
      <c r="BC90" s="202"/>
      <c r="BD90" s="202"/>
      <c r="BE90" s="202"/>
      <c r="BF90" s="202"/>
      <c r="BG90" s="202"/>
      <c r="BH90" s="202"/>
      <c r="BI90" s="202"/>
      <c r="BJ90" s="202"/>
      <c r="BK90" s="202"/>
      <c r="BL90" s="202"/>
      <c r="BM90" s="202"/>
      <c r="BN90" s="202"/>
      <c r="BO90" s="202"/>
      <c r="BP90" s="202"/>
      <c r="BQ90" s="202"/>
      <c r="BR90" s="214"/>
      <c r="BS90" s="27"/>
      <c r="BT90" s="27"/>
      <c r="BU90" s="27"/>
      <c r="BV90" s="27"/>
      <c r="BW90" s="27"/>
      <c r="BX90" s="27"/>
    </row>
    <row r="91" spans="1:77" ht="14.25">
      <c r="A91" s="91"/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207"/>
      <c r="O91" s="208"/>
      <c r="P91" s="208"/>
      <c r="Q91" s="209"/>
      <c r="R91" s="6"/>
      <c r="S91" s="215"/>
      <c r="T91" s="216"/>
      <c r="U91" s="216"/>
      <c r="V91" s="216"/>
      <c r="W91" s="216"/>
      <c r="X91" s="216"/>
      <c r="Y91" s="216"/>
      <c r="Z91" s="216"/>
      <c r="AA91" s="216"/>
      <c r="AB91" s="216"/>
      <c r="AC91" s="216"/>
      <c r="AD91" s="216"/>
      <c r="AE91" s="216"/>
      <c r="AF91" s="216"/>
      <c r="AG91" s="217"/>
      <c r="AH91" s="219" t="s">
        <v>28</v>
      </c>
      <c r="AI91" s="185"/>
      <c r="AJ91" s="185"/>
      <c r="AK91" s="185"/>
      <c r="AL91" s="185"/>
      <c r="AM91" s="185"/>
      <c r="AN91" s="185"/>
      <c r="AO91" s="185"/>
      <c r="AP91" s="185"/>
      <c r="AQ91" s="185"/>
      <c r="AR91" s="185"/>
      <c r="AS91" s="185"/>
      <c r="AT91" s="185"/>
      <c r="AU91" s="185"/>
      <c r="AV91" s="185"/>
      <c r="AW91" s="185"/>
      <c r="AX91" s="185"/>
      <c r="AY91" s="185"/>
      <c r="AZ91" s="185"/>
      <c r="BA91" s="185"/>
      <c r="BB91" s="185"/>
      <c r="BC91" s="185"/>
      <c r="BD91" s="185"/>
      <c r="BE91" s="185"/>
      <c r="BF91" s="185"/>
      <c r="BG91" s="185"/>
      <c r="BH91" s="185"/>
      <c r="BI91" s="185"/>
      <c r="BJ91" s="185"/>
      <c r="BK91" s="185"/>
      <c r="BL91" s="185"/>
      <c r="BM91" s="185"/>
      <c r="BN91" s="185"/>
      <c r="BO91" s="185"/>
      <c r="BP91" s="185"/>
      <c r="BQ91" s="186"/>
      <c r="BR91" s="33"/>
      <c r="BS91" s="27"/>
      <c r="BT91" s="27"/>
      <c r="BU91" s="27"/>
      <c r="BV91" s="27"/>
      <c r="BW91" s="27"/>
      <c r="BX91" s="27"/>
    </row>
    <row r="92" spans="1:77" ht="30.75" customHeight="1">
      <c r="A92" s="91"/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207"/>
      <c r="O92" s="208"/>
      <c r="P92" s="208"/>
      <c r="Q92" s="209"/>
      <c r="R92" s="6"/>
      <c r="S92" s="218"/>
      <c r="T92" s="180"/>
      <c r="U92" s="180"/>
      <c r="V92" s="180"/>
      <c r="W92" s="180"/>
      <c r="X92" s="180"/>
      <c r="Y92" s="180"/>
      <c r="Z92" s="180"/>
      <c r="AA92" s="180"/>
      <c r="AB92" s="180"/>
      <c r="AC92" s="180"/>
      <c r="AD92" s="180"/>
      <c r="AE92" s="180"/>
      <c r="AF92" s="180"/>
      <c r="AG92" s="181"/>
      <c r="AH92" s="220" t="s">
        <v>27</v>
      </c>
      <c r="AI92" s="221"/>
      <c r="AJ92" s="221"/>
      <c r="AK92" s="221"/>
      <c r="AL92" s="221"/>
      <c r="AM92" s="221"/>
      <c r="AN92" s="221"/>
      <c r="AO92" s="221"/>
      <c r="AP92" s="221"/>
      <c r="AQ92" s="221"/>
      <c r="AR92" s="222"/>
      <c r="AS92" s="223" t="s">
        <v>130</v>
      </c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5"/>
      <c r="BE92" s="223" t="s">
        <v>131</v>
      </c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5"/>
      <c r="BR92" s="32"/>
      <c r="BS92" s="8"/>
      <c r="BT92" s="8"/>
      <c r="BU92" s="8"/>
      <c r="BV92" s="8"/>
      <c r="BW92" s="8"/>
      <c r="BX92" s="8"/>
      <c r="BY92" s="8"/>
    </row>
    <row r="93" spans="1:77" ht="62.25" customHeight="1">
      <c r="A93" s="91"/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207"/>
      <c r="O93" s="208"/>
      <c r="P93" s="208"/>
      <c r="Q93" s="209"/>
      <c r="R93" s="6"/>
      <c r="S93" s="223" t="s">
        <v>43</v>
      </c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5"/>
      <c r="AH93" s="226" t="s">
        <v>42</v>
      </c>
      <c r="AI93" s="227"/>
      <c r="AJ93" s="227"/>
      <c r="AK93" s="227"/>
      <c r="AL93" s="227"/>
      <c r="AM93" s="227"/>
      <c r="AN93" s="227"/>
      <c r="AO93" s="227"/>
      <c r="AP93" s="227"/>
      <c r="AQ93" s="227"/>
      <c r="AR93" s="228"/>
      <c r="AS93" s="226" t="s">
        <v>24</v>
      </c>
      <c r="AT93" s="227"/>
      <c r="AU93" s="227"/>
      <c r="AV93" s="227"/>
      <c r="AW93" s="227"/>
      <c r="AX93" s="227"/>
      <c r="AY93" s="227"/>
      <c r="AZ93" s="227"/>
      <c r="BA93" s="227"/>
      <c r="BB93" s="227"/>
      <c r="BC93" s="227"/>
      <c r="BD93" s="228"/>
      <c r="BE93" s="226" t="s">
        <v>41</v>
      </c>
      <c r="BF93" s="227"/>
      <c r="BG93" s="227"/>
      <c r="BH93" s="227"/>
      <c r="BI93" s="227"/>
      <c r="BJ93" s="227"/>
      <c r="BK93" s="227"/>
      <c r="BL93" s="227"/>
      <c r="BM93" s="227"/>
      <c r="BN93" s="227"/>
      <c r="BO93" s="227"/>
      <c r="BP93" s="227"/>
      <c r="BQ93" s="228"/>
      <c r="BR93" s="38"/>
      <c r="BS93" s="7"/>
      <c r="BT93" s="7"/>
      <c r="BU93" s="7"/>
      <c r="BV93" s="7"/>
      <c r="BW93" s="7"/>
      <c r="BX93" s="7"/>
      <c r="BY93" s="7"/>
    </row>
    <row r="94" spans="1:77" ht="36" customHeight="1">
      <c r="A94" s="91"/>
      <c r="B94" s="92"/>
      <c r="C94" s="92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207"/>
      <c r="O94" s="208"/>
      <c r="P94" s="208"/>
      <c r="Q94" s="209"/>
      <c r="R94" s="6"/>
      <c r="S94" s="223" t="s">
        <v>40</v>
      </c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5"/>
      <c r="AH94" s="229" t="s">
        <v>32</v>
      </c>
      <c r="AI94" s="230"/>
      <c r="AJ94" s="230"/>
      <c r="AK94" s="230"/>
      <c r="AL94" s="230"/>
      <c r="AM94" s="230"/>
      <c r="AN94" s="230"/>
      <c r="AO94" s="230"/>
      <c r="AP94" s="230"/>
      <c r="AQ94" s="230"/>
      <c r="AR94" s="231"/>
      <c r="AS94" s="232" t="s">
        <v>39</v>
      </c>
      <c r="AT94" s="233"/>
      <c r="AU94" s="233"/>
      <c r="AV94" s="233"/>
      <c r="AW94" s="233"/>
      <c r="AX94" s="233"/>
      <c r="AY94" s="233"/>
      <c r="AZ94" s="233"/>
      <c r="BA94" s="233"/>
      <c r="BB94" s="233"/>
      <c r="BC94" s="233"/>
      <c r="BD94" s="234"/>
      <c r="BE94" s="235" t="s">
        <v>38</v>
      </c>
      <c r="BF94" s="236"/>
      <c r="BG94" s="236"/>
      <c r="BH94" s="236"/>
      <c r="BI94" s="236"/>
      <c r="BJ94" s="236"/>
      <c r="BK94" s="236"/>
      <c r="BL94" s="236"/>
      <c r="BM94" s="236"/>
      <c r="BN94" s="236"/>
      <c r="BO94" s="236"/>
      <c r="BP94" s="236"/>
      <c r="BQ94" s="237"/>
      <c r="BR94" s="32"/>
    </row>
    <row r="95" spans="1:77" ht="24.75" customHeight="1" thickBot="1">
      <c r="A95" s="91"/>
      <c r="B95" s="92"/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210"/>
      <c r="O95" s="211"/>
      <c r="P95" s="211"/>
      <c r="Q95" s="212"/>
      <c r="R95" s="35"/>
      <c r="S95" s="83" t="s">
        <v>37</v>
      </c>
      <c r="T95" s="83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3"/>
      <c r="AF95" s="83"/>
      <c r="AG95" s="83"/>
      <c r="AH95" s="83"/>
      <c r="AI95" s="83"/>
      <c r="AJ95" s="83"/>
      <c r="AK95" s="83"/>
      <c r="AL95" s="83"/>
      <c r="AM95" s="83"/>
      <c r="AN95" s="83"/>
      <c r="AO95" s="83"/>
      <c r="AP95" s="83"/>
      <c r="AQ95" s="83"/>
      <c r="AR95" s="83"/>
      <c r="AS95" s="83"/>
      <c r="AT95" s="83"/>
      <c r="AU95" s="83"/>
      <c r="AV95" s="83"/>
      <c r="AW95" s="83"/>
      <c r="AX95" s="83"/>
      <c r="AY95" s="83"/>
      <c r="AZ95" s="83"/>
      <c r="BA95" s="83"/>
      <c r="BB95" s="83"/>
      <c r="BC95" s="83"/>
      <c r="BD95" s="83"/>
      <c r="BE95" s="83"/>
      <c r="BF95" s="83"/>
      <c r="BG95" s="83"/>
      <c r="BH95" s="83"/>
      <c r="BI95" s="83"/>
      <c r="BJ95" s="83"/>
      <c r="BK95" s="83"/>
      <c r="BL95" s="83"/>
      <c r="BM95" s="83"/>
      <c r="BN95" s="83"/>
      <c r="BO95" s="83"/>
      <c r="BP95" s="83"/>
      <c r="BQ95" s="83"/>
      <c r="BR95" s="238"/>
      <c r="BS95" s="27"/>
      <c r="BT95" s="27"/>
      <c r="BU95" s="27"/>
      <c r="BV95" s="27"/>
      <c r="BW95" s="27"/>
      <c r="BX95" s="27"/>
    </row>
    <row r="96" spans="1:77" ht="32.25" customHeight="1">
      <c r="A96" s="91"/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204" t="s">
        <v>36</v>
      </c>
      <c r="O96" s="205"/>
      <c r="P96" s="205"/>
      <c r="Q96" s="239"/>
      <c r="R96" s="202" t="s">
        <v>151</v>
      </c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42"/>
      <c r="AH96" s="242"/>
      <c r="AI96" s="242"/>
      <c r="AJ96" s="242"/>
      <c r="AK96" s="242"/>
      <c r="AL96" s="242"/>
      <c r="AM96" s="242"/>
      <c r="AN96" s="242"/>
      <c r="AO96" s="242"/>
      <c r="AP96" s="242"/>
      <c r="AQ96" s="242"/>
      <c r="AR96" s="242"/>
      <c r="AS96" s="242"/>
      <c r="AT96" s="242"/>
      <c r="AU96" s="242"/>
      <c r="AV96" s="242"/>
      <c r="AW96" s="242"/>
      <c r="AX96" s="242"/>
      <c r="AY96" s="242"/>
      <c r="AZ96" s="242"/>
      <c r="BA96" s="242"/>
      <c r="BB96" s="242"/>
      <c r="BC96" s="242"/>
      <c r="BD96" s="242"/>
      <c r="BE96" s="242"/>
      <c r="BF96" s="242"/>
      <c r="BG96" s="242"/>
      <c r="BH96" s="242"/>
      <c r="BI96" s="242"/>
      <c r="BJ96" s="242"/>
      <c r="BK96" s="242"/>
      <c r="BL96" s="242"/>
      <c r="BM96" s="242"/>
      <c r="BN96" s="242"/>
      <c r="BO96" s="242"/>
      <c r="BP96" s="242"/>
      <c r="BQ96" s="242"/>
      <c r="BR96" s="243"/>
      <c r="BS96" s="27"/>
      <c r="BT96" s="27"/>
      <c r="BU96" s="27"/>
      <c r="BV96" s="27"/>
      <c r="BW96" s="27"/>
      <c r="BX96" s="27"/>
    </row>
    <row r="97" spans="1:76" ht="44.25" customHeight="1">
      <c r="A97" s="91"/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207"/>
      <c r="O97" s="208"/>
      <c r="P97" s="208"/>
      <c r="Q97" s="240"/>
      <c r="R97" s="37"/>
      <c r="S97" s="37"/>
      <c r="T97" s="37"/>
      <c r="U97" s="244" t="s">
        <v>132</v>
      </c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  <c r="AJ97" s="244"/>
      <c r="AK97" s="244"/>
      <c r="AL97" s="244"/>
      <c r="AM97" s="244"/>
      <c r="AN97" s="244"/>
      <c r="AO97" s="244"/>
      <c r="AP97" s="244"/>
      <c r="AQ97" s="244"/>
      <c r="AR97" s="244"/>
      <c r="AS97" s="244"/>
      <c r="AT97" s="244"/>
      <c r="AU97" s="244"/>
      <c r="AV97" s="244"/>
      <c r="AW97" s="182" t="s">
        <v>42</v>
      </c>
      <c r="AX97" s="182"/>
      <c r="AY97" s="182"/>
      <c r="AZ97" s="182"/>
      <c r="BA97" s="182"/>
      <c r="BB97" s="182"/>
      <c r="BC97" s="182"/>
      <c r="BD97" s="182"/>
      <c r="BE97" s="182"/>
      <c r="BF97" s="182"/>
      <c r="BG97" s="182"/>
      <c r="BH97" s="182"/>
      <c r="BI97" s="182"/>
      <c r="BJ97" s="182"/>
      <c r="BK97" s="182"/>
      <c r="BL97" s="182"/>
      <c r="BM97" s="182"/>
      <c r="BN97" s="182"/>
      <c r="BO97" s="182"/>
      <c r="BP97" s="6"/>
      <c r="BQ97" s="6"/>
      <c r="BR97" s="33"/>
      <c r="BS97" s="27"/>
      <c r="BT97" s="27"/>
      <c r="BU97" s="27"/>
      <c r="BV97" s="27"/>
      <c r="BW97" s="27"/>
      <c r="BX97" s="27"/>
    </row>
    <row r="98" spans="1:76" ht="38.25" customHeight="1">
      <c r="A98" s="91"/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207"/>
      <c r="O98" s="208"/>
      <c r="P98" s="208"/>
      <c r="Q98" s="240"/>
      <c r="R98" s="37"/>
      <c r="S98" s="37"/>
      <c r="T98" s="37"/>
      <c r="U98" s="244" t="s">
        <v>35</v>
      </c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  <c r="AJ98" s="244"/>
      <c r="AK98" s="244"/>
      <c r="AL98" s="244"/>
      <c r="AM98" s="244"/>
      <c r="AN98" s="244"/>
      <c r="AO98" s="244"/>
      <c r="AP98" s="244"/>
      <c r="AQ98" s="244"/>
      <c r="AR98" s="244"/>
      <c r="AS98" s="244"/>
      <c r="AT98" s="244"/>
      <c r="AU98" s="244"/>
      <c r="AV98" s="244"/>
      <c r="AW98" s="182" t="s">
        <v>30</v>
      </c>
      <c r="AX98" s="182"/>
      <c r="AY98" s="182"/>
      <c r="AZ98" s="182"/>
      <c r="BA98" s="182"/>
      <c r="BB98" s="182"/>
      <c r="BC98" s="182"/>
      <c r="BD98" s="182"/>
      <c r="BE98" s="182"/>
      <c r="BF98" s="182"/>
      <c r="BG98" s="182"/>
      <c r="BH98" s="182"/>
      <c r="BI98" s="182"/>
      <c r="BJ98" s="182"/>
      <c r="BK98" s="182"/>
      <c r="BL98" s="182"/>
      <c r="BM98" s="182"/>
      <c r="BN98" s="182"/>
      <c r="BO98" s="182"/>
      <c r="BP98" s="6"/>
      <c r="BQ98" s="6"/>
      <c r="BR98" s="33"/>
      <c r="BS98" s="27"/>
      <c r="BT98" s="27"/>
      <c r="BU98" s="27"/>
      <c r="BV98" s="27"/>
      <c r="BW98" s="27"/>
      <c r="BX98" s="27"/>
    </row>
    <row r="99" spans="1:76" ht="14.25" customHeight="1">
      <c r="A99" s="91"/>
      <c r="B99" s="92"/>
      <c r="C99" s="92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207"/>
      <c r="O99" s="208"/>
      <c r="P99" s="208"/>
      <c r="Q99" s="240"/>
      <c r="R99" s="37"/>
      <c r="S99" s="37"/>
      <c r="T99" s="37"/>
      <c r="U99" s="164" t="s">
        <v>34</v>
      </c>
      <c r="V99" s="164"/>
      <c r="W99" s="164"/>
      <c r="X99" s="164"/>
      <c r="Y99" s="164"/>
      <c r="Z99" s="164"/>
      <c r="AA99" s="164"/>
      <c r="AB99" s="164"/>
      <c r="AC99" s="164"/>
      <c r="AD99" s="164"/>
      <c r="AE99" s="164"/>
      <c r="AF99" s="164"/>
      <c r="AG99" s="271" t="s">
        <v>33</v>
      </c>
      <c r="AH99" s="271"/>
      <c r="AI99" s="271"/>
      <c r="AJ99" s="271"/>
      <c r="AK99" s="271"/>
      <c r="AL99" s="271"/>
      <c r="AM99" s="271"/>
      <c r="AN99" s="271"/>
      <c r="AO99" s="271"/>
      <c r="AP99" s="271"/>
      <c r="AQ99" s="271"/>
      <c r="AR99" s="271"/>
      <c r="AS99" s="271"/>
      <c r="AT99" s="271"/>
      <c r="AU99" s="271"/>
      <c r="AV99" s="271"/>
      <c r="AW99" s="182" t="s">
        <v>32</v>
      </c>
      <c r="AX99" s="182"/>
      <c r="AY99" s="182"/>
      <c r="AZ99" s="182"/>
      <c r="BA99" s="182"/>
      <c r="BB99" s="182"/>
      <c r="BC99" s="182"/>
      <c r="BD99" s="182"/>
      <c r="BE99" s="182"/>
      <c r="BF99" s="182"/>
      <c r="BG99" s="182"/>
      <c r="BH99" s="182"/>
      <c r="BI99" s="182"/>
      <c r="BJ99" s="182"/>
      <c r="BK99" s="182"/>
      <c r="BL99" s="182"/>
      <c r="BM99" s="182"/>
      <c r="BN99" s="182"/>
      <c r="BO99" s="182"/>
      <c r="BP99" s="6"/>
      <c r="BQ99" s="6"/>
      <c r="BR99" s="33"/>
      <c r="BS99" s="27"/>
      <c r="BT99" s="27"/>
      <c r="BU99" s="27"/>
      <c r="BV99" s="27"/>
      <c r="BW99" s="27"/>
      <c r="BX99" s="27"/>
    </row>
    <row r="100" spans="1:76" ht="14.25">
      <c r="A100" s="91"/>
      <c r="B100" s="92"/>
      <c r="C100" s="92"/>
      <c r="D100" s="92"/>
      <c r="E100" s="92"/>
      <c r="F100" s="92"/>
      <c r="G100" s="92"/>
      <c r="H100" s="92"/>
      <c r="I100" s="92"/>
      <c r="J100" s="92"/>
      <c r="K100" s="92"/>
      <c r="L100" s="92"/>
      <c r="M100" s="92"/>
      <c r="N100" s="207"/>
      <c r="O100" s="208"/>
      <c r="P100" s="208"/>
      <c r="Q100" s="240"/>
      <c r="R100" s="37"/>
      <c r="S100" s="37"/>
      <c r="T100" s="37"/>
      <c r="U100" s="164"/>
      <c r="V100" s="164"/>
      <c r="W100" s="164"/>
      <c r="X100" s="164"/>
      <c r="Y100" s="164"/>
      <c r="Z100" s="164"/>
      <c r="AA100" s="164"/>
      <c r="AB100" s="164"/>
      <c r="AC100" s="164"/>
      <c r="AD100" s="164"/>
      <c r="AE100" s="164"/>
      <c r="AF100" s="164"/>
      <c r="AG100" s="272" t="s">
        <v>31</v>
      </c>
      <c r="AH100" s="272"/>
      <c r="AI100" s="272"/>
      <c r="AJ100" s="272"/>
      <c r="AK100" s="272"/>
      <c r="AL100" s="272"/>
      <c r="AM100" s="272"/>
      <c r="AN100" s="272"/>
      <c r="AO100" s="272"/>
      <c r="AP100" s="272"/>
      <c r="AQ100" s="272"/>
      <c r="AR100" s="272"/>
      <c r="AS100" s="272"/>
      <c r="AT100" s="272"/>
      <c r="AU100" s="272"/>
      <c r="AV100" s="272"/>
      <c r="AW100" s="182" t="s">
        <v>30</v>
      </c>
      <c r="AX100" s="182"/>
      <c r="AY100" s="182"/>
      <c r="AZ100" s="182"/>
      <c r="BA100" s="182"/>
      <c r="BB100" s="182"/>
      <c r="BC100" s="182"/>
      <c r="BD100" s="182"/>
      <c r="BE100" s="182"/>
      <c r="BF100" s="182"/>
      <c r="BG100" s="182"/>
      <c r="BH100" s="182"/>
      <c r="BI100" s="182"/>
      <c r="BJ100" s="182"/>
      <c r="BK100" s="182"/>
      <c r="BL100" s="182"/>
      <c r="BM100" s="182"/>
      <c r="BN100" s="182"/>
      <c r="BO100" s="182"/>
      <c r="BP100" s="6"/>
      <c r="BQ100" s="6"/>
      <c r="BR100" s="33"/>
      <c r="BS100" s="27"/>
      <c r="BT100" s="27"/>
      <c r="BU100" s="27"/>
      <c r="BV100" s="27"/>
      <c r="BW100" s="27"/>
      <c r="BX100" s="27"/>
    </row>
    <row r="101" spans="1:76" ht="8.25" customHeight="1" thickBot="1">
      <c r="A101" s="110"/>
      <c r="B101" s="111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210"/>
      <c r="O101" s="211"/>
      <c r="P101" s="211"/>
      <c r="Q101" s="241"/>
      <c r="R101" s="36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  <c r="BG101" s="35"/>
      <c r="BH101" s="35"/>
      <c r="BI101" s="35"/>
      <c r="BJ101" s="35"/>
      <c r="BK101" s="35"/>
      <c r="BL101" s="35"/>
      <c r="BM101" s="35"/>
      <c r="BN101" s="35"/>
      <c r="BO101" s="35"/>
      <c r="BP101" s="35"/>
      <c r="BQ101" s="35"/>
      <c r="BR101" s="34"/>
      <c r="BS101" s="27"/>
      <c r="BT101" s="27"/>
      <c r="BU101" s="27"/>
      <c r="BV101" s="27"/>
      <c r="BW101" s="27"/>
      <c r="BX101" s="27"/>
    </row>
    <row r="102" spans="1:76" ht="9.75" customHeight="1">
      <c r="A102" s="88" t="s">
        <v>142</v>
      </c>
      <c r="B102" s="8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90"/>
      <c r="N102" s="248" t="s">
        <v>128</v>
      </c>
      <c r="O102" s="202"/>
      <c r="P102" s="202"/>
      <c r="Q102" s="202"/>
      <c r="R102" s="202"/>
      <c r="S102" s="202"/>
      <c r="T102" s="202"/>
      <c r="U102" s="202"/>
      <c r="V102" s="202"/>
      <c r="W102" s="202"/>
      <c r="X102" s="202"/>
      <c r="Y102" s="202"/>
      <c r="Z102" s="202"/>
      <c r="AA102" s="202"/>
      <c r="AB102" s="202"/>
      <c r="AC102" s="202"/>
      <c r="AD102" s="202"/>
      <c r="AE102" s="202"/>
      <c r="AF102" s="202"/>
      <c r="AG102" s="202"/>
      <c r="AH102" s="202"/>
      <c r="AI102" s="202"/>
      <c r="AJ102" s="202"/>
      <c r="AK102" s="202"/>
      <c r="AL102" s="202"/>
      <c r="AM102" s="202"/>
      <c r="AN102" s="202"/>
      <c r="AO102" s="202"/>
      <c r="AP102" s="202"/>
      <c r="AQ102" s="202"/>
      <c r="AR102" s="202"/>
      <c r="AS102" s="202"/>
      <c r="AT102" s="202"/>
      <c r="AU102" s="202"/>
      <c r="AV102" s="202"/>
      <c r="AW102" s="202"/>
      <c r="AX102" s="202"/>
      <c r="AY102" s="202"/>
      <c r="AZ102" s="202"/>
      <c r="BA102" s="202"/>
      <c r="BB102" s="202"/>
      <c r="BC102" s="202"/>
      <c r="BD102" s="202"/>
      <c r="BE102" s="202"/>
      <c r="BF102" s="202"/>
      <c r="BG102" s="202"/>
      <c r="BH102" s="202"/>
      <c r="BI102" s="202"/>
      <c r="BJ102" s="202"/>
      <c r="BK102" s="202"/>
      <c r="BL102" s="202"/>
      <c r="BM102" s="202"/>
      <c r="BN102" s="202"/>
      <c r="BO102" s="202"/>
      <c r="BP102" s="202"/>
      <c r="BQ102" s="202"/>
      <c r="BR102" s="214"/>
      <c r="BS102" s="27"/>
      <c r="BT102" s="27"/>
      <c r="BU102" s="27"/>
      <c r="BV102" s="27"/>
      <c r="BW102" s="27"/>
      <c r="BX102" s="27"/>
    </row>
    <row r="103" spans="1:76" ht="6" customHeight="1">
      <c r="A103" s="91"/>
      <c r="B103" s="92"/>
      <c r="C103" s="92"/>
      <c r="D103" s="92"/>
      <c r="E103" s="92"/>
      <c r="F103" s="92"/>
      <c r="G103" s="92"/>
      <c r="H103" s="92"/>
      <c r="I103" s="92"/>
      <c r="J103" s="92"/>
      <c r="K103" s="92"/>
      <c r="L103" s="92"/>
      <c r="M103" s="93"/>
      <c r="N103" s="249"/>
      <c r="O103" s="174"/>
      <c r="P103" s="174"/>
      <c r="Q103" s="174"/>
      <c r="R103" s="174"/>
      <c r="S103" s="174"/>
      <c r="T103" s="174"/>
      <c r="U103" s="174"/>
      <c r="V103" s="174"/>
      <c r="W103" s="174"/>
      <c r="X103" s="174"/>
      <c r="Y103" s="174"/>
      <c r="Z103" s="174"/>
      <c r="AA103" s="174"/>
      <c r="AB103" s="174"/>
      <c r="AC103" s="174"/>
      <c r="AD103" s="174"/>
      <c r="AE103" s="174"/>
      <c r="AF103" s="174"/>
      <c r="AG103" s="174"/>
      <c r="AH103" s="174"/>
      <c r="AI103" s="174"/>
      <c r="AJ103" s="174"/>
      <c r="AK103" s="174"/>
      <c r="AL103" s="174"/>
      <c r="AM103" s="174"/>
      <c r="AN103" s="174"/>
      <c r="AO103" s="174"/>
      <c r="AP103" s="174"/>
      <c r="AQ103" s="174"/>
      <c r="AR103" s="174"/>
      <c r="AS103" s="174"/>
      <c r="AT103" s="174"/>
      <c r="AU103" s="174"/>
      <c r="AV103" s="174"/>
      <c r="AW103" s="174"/>
      <c r="AX103" s="174"/>
      <c r="AY103" s="174"/>
      <c r="AZ103" s="174"/>
      <c r="BA103" s="174"/>
      <c r="BB103" s="174"/>
      <c r="BC103" s="174"/>
      <c r="BD103" s="174"/>
      <c r="BE103" s="174"/>
      <c r="BF103" s="174"/>
      <c r="BG103" s="174"/>
      <c r="BH103" s="174"/>
      <c r="BI103" s="174"/>
      <c r="BJ103" s="174"/>
      <c r="BK103" s="174"/>
      <c r="BL103" s="174"/>
      <c r="BM103" s="174"/>
      <c r="BN103" s="174"/>
      <c r="BO103" s="174"/>
      <c r="BP103" s="174"/>
      <c r="BQ103" s="174"/>
      <c r="BR103" s="250"/>
      <c r="BS103" s="27"/>
      <c r="BT103" s="27"/>
      <c r="BU103" s="27"/>
      <c r="BV103" s="27"/>
      <c r="BW103" s="27"/>
      <c r="BX103" s="27"/>
    </row>
    <row r="104" spans="1:76" ht="3.75" customHeight="1">
      <c r="A104" s="91"/>
      <c r="B104" s="92"/>
      <c r="C104" s="92"/>
      <c r="D104" s="92"/>
      <c r="E104" s="92"/>
      <c r="F104" s="92"/>
      <c r="G104" s="92"/>
      <c r="H104" s="92"/>
      <c r="I104" s="92"/>
      <c r="J104" s="92"/>
      <c r="K104" s="92"/>
      <c r="L104" s="92"/>
      <c r="M104" s="93"/>
      <c r="N104" s="249"/>
      <c r="O104" s="174"/>
      <c r="P104" s="174"/>
      <c r="Q104" s="174"/>
      <c r="R104" s="174"/>
      <c r="S104" s="174"/>
      <c r="T104" s="174"/>
      <c r="U104" s="174"/>
      <c r="V104" s="174"/>
      <c r="W104" s="174"/>
      <c r="X104" s="174"/>
      <c r="Y104" s="174"/>
      <c r="Z104" s="174"/>
      <c r="AA104" s="174"/>
      <c r="AB104" s="174"/>
      <c r="AC104" s="174"/>
      <c r="AD104" s="174"/>
      <c r="AE104" s="174"/>
      <c r="AF104" s="174"/>
      <c r="AG104" s="174"/>
      <c r="AH104" s="174"/>
      <c r="AI104" s="174"/>
      <c r="AJ104" s="174"/>
      <c r="AK104" s="174"/>
      <c r="AL104" s="174"/>
      <c r="AM104" s="174"/>
      <c r="AN104" s="174"/>
      <c r="AO104" s="174"/>
      <c r="AP104" s="174"/>
      <c r="AQ104" s="174"/>
      <c r="AR104" s="174"/>
      <c r="AS104" s="174"/>
      <c r="AT104" s="174"/>
      <c r="AU104" s="174"/>
      <c r="AV104" s="174"/>
      <c r="AW104" s="174"/>
      <c r="AX104" s="174"/>
      <c r="AY104" s="174"/>
      <c r="AZ104" s="174"/>
      <c r="BA104" s="174"/>
      <c r="BB104" s="174"/>
      <c r="BC104" s="174"/>
      <c r="BD104" s="174"/>
      <c r="BE104" s="174"/>
      <c r="BF104" s="174"/>
      <c r="BG104" s="174"/>
      <c r="BH104" s="174"/>
      <c r="BI104" s="174"/>
      <c r="BJ104" s="174"/>
      <c r="BK104" s="174"/>
      <c r="BL104" s="174"/>
      <c r="BM104" s="174"/>
      <c r="BN104" s="174"/>
      <c r="BO104" s="174"/>
      <c r="BP104" s="174"/>
      <c r="BQ104" s="174"/>
      <c r="BR104" s="250"/>
      <c r="BS104" s="27"/>
      <c r="BT104" s="27"/>
      <c r="BU104" s="27"/>
      <c r="BV104" s="27"/>
      <c r="BW104" s="27"/>
      <c r="BX104" s="27"/>
    </row>
    <row r="105" spans="1:76" ht="14.25">
      <c r="A105" s="91"/>
      <c r="B105" s="92"/>
      <c r="C105" s="92"/>
      <c r="D105" s="92"/>
      <c r="E105" s="92"/>
      <c r="F105" s="92"/>
      <c r="G105" s="92"/>
      <c r="H105" s="92"/>
      <c r="I105" s="92"/>
      <c r="J105" s="92"/>
      <c r="K105" s="92"/>
      <c r="L105" s="92"/>
      <c r="M105" s="93"/>
      <c r="N105" s="249"/>
      <c r="O105" s="174"/>
      <c r="P105" s="174"/>
      <c r="Q105" s="174"/>
      <c r="R105" s="174"/>
      <c r="S105" s="174"/>
      <c r="T105" s="174"/>
      <c r="U105" s="174"/>
      <c r="V105" s="174"/>
      <c r="W105" s="174"/>
      <c r="X105" s="174"/>
      <c r="Y105" s="174"/>
      <c r="Z105" s="174"/>
      <c r="AA105" s="174"/>
      <c r="AB105" s="174"/>
      <c r="AC105" s="174"/>
      <c r="AD105" s="174"/>
      <c r="AE105" s="174"/>
      <c r="AF105" s="174"/>
      <c r="AG105" s="174"/>
      <c r="AH105" s="174"/>
      <c r="AI105" s="174"/>
      <c r="AJ105" s="174"/>
      <c r="AK105" s="174"/>
      <c r="AL105" s="174"/>
      <c r="AM105" s="174"/>
      <c r="AN105" s="174"/>
      <c r="AO105" s="174"/>
      <c r="AP105" s="174"/>
      <c r="AQ105" s="174"/>
      <c r="AR105" s="174"/>
      <c r="AS105" s="174"/>
      <c r="AT105" s="174"/>
      <c r="AU105" s="174"/>
      <c r="AV105" s="174"/>
      <c r="AW105" s="174"/>
      <c r="AX105" s="174"/>
      <c r="AY105" s="174"/>
      <c r="AZ105" s="174"/>
      <c r="BA105" s="174"/>
      <c r="BB105" s="174"/>
      <c r="BC105" s="174"/>
      <c r="BD105" s="174"/>
      <c r="BE105" s="174"/>
      <c r="BF105" s="174"/>
      <c r="BG105" s="174"/>
      <c r="BH105" s="174"/>
      <c r="BI105" s="174"/>
      <c r="BJ105" s="174"/>
      <c r="BK105" s="174"/>
      <c r="BL105" s="174"/>
      <c r="BM105" s="174"/>
      <c r="BN105" s="174"/>
      <c r="BO105" s="174"/>
      <c r="BP105" s="174"/>
      <c r="BQ105" s="174"/>
      <c r="BR105" s="250"/>
      <c r="BS105" s="27"/>
      <c r="BT105" s="27"/>
      <c r="BU105" s="27"/>
      <c r="BV105" s="27"/>
      <c r="BW105" s="27"/>
      <c r="BX105" s="27"/>
    </row>
    <row r="106" spans="1:76" ht="18.75" customHeight="1">
      <c r="A106" s="91"/>
      <c r="B106" s="92"/>
      <c r="C106" s="92"/>
      <c r="D106" s="92"/>
      <c r="E106" s="92"/>
      <c r="F106" s="92"/>
      <c r="G106" s="92"/>
      <c r="H106" s="92"/>
      <c r="I106" s="92"/>
      <c r="J106" s="92"/>
      <c r="K106" s="92"/>
      <c r="L106" s="92"/>
      <c r="M106" s="93"/>
      <c r="N106" s="6"/>
      <c r="O106" s="6"/>
      <c r="P106" s="215" t="s">
        <v>29</v>
      </c>
      <c r="Q106" s="216"/>
      <c r="R106" s="216"/>
      <c r="S106" s="216"/>
      <c r="T106" s="216"/>
      <c r="U106" s="216"/>
      <c r="V106" s="216"/>
      <c r="W106" s="216"/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7"/>
      <c r="AL106" s="219" t="s">
        <v>28</v>
      </c>
      <c r="AM106" s="185"/>
      <c r="AN106" s="185"/>
      <c r="AO106" s="185"/>
      <c r="AP106" s="185"/>
      <c r="AQ106" s="185"/>
      <c r="AR106" s="185"/>
      <c r="AS106" s="185"/>
      <c r="AT106" s="185"/>
      <c r="AU106" s="185"/>
      <c r="AV106" s="185"/>
      <c r="AW106" s="185"/>
      <c r="AX106" s="185"/>
      <c r="AY106" s="185"/>
      <c r="AZ106" s="185"/>
      <c r="BA106" s="185"/>
      <c r="BB106" s="185"/>
      <c r="BC106" s="185"/>
      <c r="BD106" s="185"/>
      <c r="BE106" s="185"/>
      <c r="BF106" s="185"/>
      <c r="BG106" s="185"/>
      <c r="BH106" s="185"/>
      <c r="BI106" s="185"/>
      <c r="BJ106" s="185"/>
      <c r="BK106" s="185"/>
      <c r="BL106" s="185"/>
      <c r="BM106" s="185"/>
      <c r="BN106" s="185"/>
      <c r="BO106" s="185"/>
      <c r="BP106" s="186"/>
      <c r="BQ106" s="6"/>
      <c r="BR106" s="33"/>
      <c r="BS106" s="27"/>
      <c r="BT106" s="27"/>
      <c r="BU106" s="27"/>
      <c r="BV106" s="27"/>
      <c r="BW106" s="27"/>
      <c r="BX106" s="27"/>
    </row>
    <row r="107" spans="1:76" ht="28.5" customHeight="1">
      <c r="A107" s="91"/>
      <c r="B107" s="92"/>
      <c r="C107" s="92"/>
      <c r="D107" s="92"/>
      <c r="E107" s="92"/>
      <c r="F107" s="92"/>
      <c r="G107" s="92"/>
      <c r="H107" s="92"/>
      <c r="I107" s="92"/>
      <c r="J107" s="92"/>
      <c r="K107" s="92"/>
      <c r="L107" s="92"/>
      <c r="M107" s="93"/>
      <c r="N107" s="6"/>
      <c r="O107" s="6"/>
      <c r="P107" s="218"/>
      <c r="Q107" s="180"/>
      <c r="R107" s="180"/>
      <c r="S107" s="180"/>
      <c r="T107" s="180"/>
      <c r="U107" s="180"/>
      <c r="V107" s="180"/>
      <c r="W107" s="180"/>
      <c r="X107" s="180"/>
      <c r="Y107" s="180"/>
      <c r="Z107" s="180"/>
      <c r="AA107" s="180"/>
      <c r="AB107" s="180"/>
      <c r="AC107" s="180"/>
      <c r="AD107" s="180"/>
      <c r="AE107" s="180"/>
      <c r="AF107" s="180"/>
      <c r="AG107" s="180"/>
      <c r="AH107" s="180"/>
      <c r="AI107" s="180"/>
      <c r="AJ107" s="180"/>
      <c r="AK107" s="181"/>
      <c r="AL107" s="220" t="s">
        <v>27</v>
      </c>
      <c r="AM107" s="221"/>
      <c r="AN107" s="221"/>
      <c r="AO107" s="221"/>
      <c r="AP107" s="221"/>
      <c r="AQ107" s="221"/>
      <c r="AR107" s="221"/>
      <c r="AS107" s="221"/>
      <c r="AT107" s="221"/>
      <c r="AU107" s="222"/>
      <c r="AV107" s="251" t="s">
        <v>26</v>
      </c>
      <c r="AW107" s="252"/>
      <c r="AX107" s="252"/>
      <c r="AY107" s="252"/>
      <c r="AZ107" s="252"/>
      <c r="BA107" s="252"/>
      <c r="BB107" s="252"/>
      <c r="BC107" s="252"/>
      <c r="BD107" s="252"/>
      <c r="BE107" s="253"/>
      <c r="BF107" s="251" t="s">
        <v>129</v>
      </c>
      <c r="BG107" s="252"/>
      <c r="BH107" s="252"/>
      <c r="BI107" s="252"/>
      <c r="BJ107" s="252"/>
      <c r="BK107" s="252"/>
      <c r="BL107" s="252"/>
      <c r="BM107" s="252"/>
      <c r="BN107" s="252"/>
      <c r="BO107" s="252"/>
      <c r="BP107" s="253"/>
      <c r="BQ107" s="2"/>
      <c r="BR107" s="32"/>
    </row>
    <row r="108" spans="1:76" ht="18.75" customHeight="1">
      <c r="A108" s="91"/>
      <c r="B108" s="92"/>
      <c r="C108" s="92"/>
      <c r="D108" s="92"/>
      <c r="E108" s="92"/>
      <c r="F108" s="92"/>
      <c r="G108" s="92"/>
      <c r="H108" s="92"/>
      <c r="I108" s="92"/>
      <c r="J108" s="92"/>
      <c r="K108" s="92"/>
      <c r="L108" s="92"/>
      <c r="M108" s="93"/>
      <c r="N108" s="6"/>
      <c r="O108" s="6"/>
      <c r="P108" s="220" t="s">
        <v>148</v>
      </c>
      <c r="Q108" s="221"/>
      <c r="R108" s="221"/>
      <c r="S108" s="221"/>
      <c r="T108" s="221"/>
      <c r="U108" s="221"/>
      <c r="V108" s="221"/>
      <c r="W108" s="221"/>
      <c r="X108" s="221"/>
      <c r="Y108" s="221"/>
      <c r="Z108" s="221"/>
      <c r="AA108" s="221"/>
      <c r="AB108" s="221"/>
      <c r="AC108" s="221"/>
      <c r="AD108" s="221"/>
      <c r="AE108" s="221"/>
      <c r="AF108" s="221"/>
      <c r="AG108" s="221"/>
      <c r="AH108" s="221"/>
      <c r="AI108" s="221"/>
      <c r="AJ108" s="221"/>
      <c r="AK108" s="222"/>
      <c r="AL108" s="245" t="s">
        <v>25</v>
      </c>
      <c r="AM108" s="246"/>
      <c r="AN108" s="246"/>
      <c r="AO108" s="246"/>
      <c r="AP108" s="246"/>
      <c r="AQ108" s="246"/>
      <c r="AR108" s="246"/>
      <c r="AS108" s="246"/>
      <c r="AT108" s="246"/>
      <c r="AU108" s="247"/>
      <c r="AV108" s="146" t="s">
        <v>147</v>
      </c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245" t="s">
        <v>12</v>
      </c>
      <c r="BG108" s="246"/>
      <c r="BH108" s="246"/>
      <c r="BI108" s="246"/>
      <c r="BJ108" s="246"/>
      <c r="BK108" s="246"/>
      <c r="BL108" s="246"/>
      <c r="BM108" s="246"/>
      <c r="BN108" s="246"/>
      <c r="BO108" s="246"/>
      <c r="BP108" s="247"/>
      <c r="BQ108" s="2"/>
      <c r="BR108" s="32"/>
    </row>
    <row r="109" spans="1:76" ht="18.75" customHeight="1">
      <c r="A109" s="91"/>
      <c r="B109" s="92"/>
      <c r="C109" s="92"/>
      <c r="D109" s="92"/>
      <c r="E109" s="92"/>
      <c r="F109" s="92"/>
      <c r="G109" s="92"/>
      <c r="H109" s="92"/>
      <c r="I109" s="92"/>
      <c r="J109" s="92"/>
      <c r="K109" s="92"/>
      <c r="L109" s="92"/>
      <c r="M109" s="93"/>
      <c r="N109" s="6"/>
      <c r="O109" s="6"/>
      <c r="P109" s="220" t="s">
        <v>149</v>
      </c>
      <c r="Q109" s="221"/>
      <c r="R109" s="221"/>
      <c r="S109" s="221"/>
      <c r="T109" s="221"/>
      <c r="U109" s="221"/>
      <c r="V109" s="221"/>
      <c r="W109" s="221"/>
      <c r="X109" s="221"/>
      <c r="Y109" s="221"/>
      <c r="Z109" s="221"/>
      <c r="AA109" s="221"/>
      <c r="AB109" s="221"/>
      <c r="AC109" s="221"/>
      <c r="AD109" s="221"/>
      <c r="AE109" s="221"/>
      <c r="AF109" s="221"/>
      <c r="AG109" s="221"/>
      <c r="AH109" s="221"/>
      <c r="AI109" s="221"/>
      <c r="AJ109" s="221"/>
      <c r="AK109" s="222"/>
      <c r="AL109" s="245" t="s">
        <v>23</v>
      </c>
      <c r="AM109" s="246"/>
      <c r="AN109" s="246"/>
      <c r="AO109" s="246"/>
      <c r="AP109" s="246"/>
      <c r="AQ109" s="246"/>
      <c r="AR109" s="246"/>
      <c r="AS109" s="246"/>
      <c r="AT109" s="246"/>
      <c r="AU109" s="247"/>
      <c r="AV109" s="146" t="s">
        <v>22</v>
      </c>
      <c r="AW109" s="146"/>
      <c r="AX109" s="146"/>
      <c r="AY109" s="146"/>
      <c r="AZ109" s="146"/>
      <c r="BA109" s="146"/>
      <c r="BB109" s="146"/>
      <c r="BC109" s="146"/>
      <c r="BD109" s="146"/>
      <c r="BE109" s="146"/>
      <c r="BF109" s="245" t="s">
        <v>12</v>
      </c>
      <c r="BG109" s="246"/>
      <c r="BH109" s="246"/>
      <c r="BI109" s="246"/>
      <c r="BJ109" s="246"/>
      <c r="BK109" s="246"/>
      <c r="BL109" s="246"/>
      <c r="BM109" s="246"/>
      <c r="BN109" s="246"/>
      <c r="BO109" s="246"/>
      <c r="BP109" s="247"/>
      <c r="BQ109" s="2"/>
      <c r="BR109" s="32"/>
    </row>
    <row r="110" spans="1:76" ht="18.75" customHeight="1">
      <c r="A110" s="91"/>
      <c r="B110" s="92"/>
      <c r="C110" s="92"/>
      <c r="D110" s="92"/>
      <c r="E110" s="92"/>
      <c r="F110" s="92"/>
      <c r="G110" s="92"/>
      <c r="H110" s="92"/>
      <c r="I110" s="92"/>
      <c r="J110" s="92"/>
      <c r="K110" s="92"/>
      <c r="L110" s="92"/>
      <c r="M110" s="93"/>
      <c r="N110" s="6"/>
      <c r="O110" s="6"/>
      <c r="P110" s="220" t="s">
        <v>150</v>
      </c>
      <c r="Q110" s="221"/>
      <c r="R110" s="221"/>
      <c r="S110" s="221"/>
      <c r="T110" s="221"/>
      <c r="U110" s="221"/>
      <c r="V110" s="221"/>
      <c r="W110" s="221"/>
      <c r="X110" s="221"/>
      <c r="Y110" s="221"/>
      <c r="Z110" s="221"/>
      <c r="AA110" s="221"/>
      <c r="AB110" s="221"/>
      <c r="AC110" s="221"/>
      <c r="AD110" s="221"/>
      <c r="AE110" s="221"/>
      <c r="AF110" s="221"/>
      <c r="AG110" s="221"/>
      <c r="AH110" s="221"/>
      <c r="AI110" s="221"/>
      <c r="AJ110" s="221"/>
      <c r="AK110" s="222"/>
      <c r="AL110" s="245" t="s">
        <v>21</v>
      </c>
      <c r="AM110" s="246"/>
      <c r="AN110" s="246"/>
      <c r="AO110" s="246"/>
      <c r="AP110" s="246"/>
      <c r="AQ110" s="246"/>
      <c r="AR110" s="246"/>
      <c r="AS110" s="246"/>
      <c r="AT110" s="246"/>
      <c r="AU110" s="247"/>
      <c r="AV110" s="146" t="s">
        <v>20</v>
      </c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245" t="s">
        <v>19</v>
      </c>
      <c r="BG110" s="246"/>
      <c r="BH110" s="246"/>
      <c r="BI110" s="246"/>
      <c r="BJ110" s="246"/>
      <c r="BK110" s="246"/>
      <c r="BL110" s="246"/>
      <c r="BM110" s="246"/>
      <c r="BN110" s="246"/>
      <c r="BO110" s="246"/>
      <c r="BP110" s="247"/>
      <c r="BQ110" s="2"/>
      <c r="BR110" s="32"/>
    </row>
    <row r="111" spans="1:76" ht="18.75" customHeight="1">
      <c r="A111" s="91"/>
      <c r="B111" s="92"/>
      <c r="C111" s="92"/>
      <c r="D111" s="92"/>
      <c r="E111" s="92"/>
      <c r="F111" s="92"/>
      <c r="G111" s="92"/>
      <c r="H111" s="92"/>
      <c r="I111" s="92"/>
      <c r="J111" s="92"/>
      <c r="K111" s="92"/>
      <c r="L111" s="92"/>
      <c r="M111" s="93"/>
      <c r="N111" s="6"/>
      <c r="O111" s="6"/>
      <c r="P111" s="220" t="s">
        <v>18</v>
      </c>
      <c r="Q111" s="221"/>
      <c r="R111" s="221"/>
      <c r="S111" s="221"/>
      <c r="T111" s="221"/>
      <c r="U111" s="221"/>
      <c r="V111" s="221"/>
      <c r="W111" s="221"/>
      <c r="X111" s="221"/>
      <c r="Y111" s="221"/>
      <c r="Z111" s="221"/>
      <c r="AA111" s="221"/>
      <c r="AB111" s="221"/>
      <c r="AC111" s="221"/>
      <c r="AD111" s="221"/>
      <c r="AE111" s="221"/>
      <c r="AF111" s="221"/>
      <c r="AG111" s="221"/>
      <c r="AH111" s="221"/>
      <c r="AI111" s="221"/>
      <c r="AJ111" s="221"/>
      <c r="AK111" s="222"/>
      <c r="AL111" s="245" t="s">
        <v>17</v>
      </c>
      <c r="AM111" s="246"/>
      <c r="AN111" s="246"/>
      <c r="AO111" s="246"/>
      <c r="AP111" s="246"/>
      <c r="AQ111" s="246"/>
      <c r="AR111" s="246"/>
      <c r="AS111" s="246"/>
      <c r="AT111" s="246"/>
      <c r="AU111" s="247"/>
      <c r="AV111" s="146" t="s">
        <v>16</v>
      </c>
      <c r="AW111" s="146"/>
      <c r="AX111" s="146"/>
      <c r="AY111" s="146"/>
      <c r="AZ111" s="146"/>
      <c r="BA111" s="146"/>
      <c r="BB111" s="146"/>
      <c r="BC111" s="146"/>
      <c r="BD111" s="146"/>
      <c r="BE111" s="146"/>
      <c r="BF111" s="245" t="s">
        <v>15</v>
      </c>
      <c r="BG111" s="246"/>
      <c r="BH111" s="246"/>
      <c r="BI111" s="246"/>
      <c r="BJ111" s="246"/>
      <c r="BK111" s="246"/>
      <c r="BL111" s="246"/>
      <c r="BM111" s="246"/>
      <c r="BN111" s="246"/>
      <c r="BO111" s="246"/>
      <c r="BP111" s="247"/>
      <c r="BQ111" s="2"/>
      <c r="BR111" s="32"/>
    </row>
    <row r="112" spans="1:76" ht="18.75" customHeight="1">
      <c r="A112" s="91"/>
      <c r="B112" s="92"/>
      <c r="C112" s="92"/>
      <c r="D112" s="92"/>
      <c r="E112" s="92"/>
      <c r="F112" s="92"/>
      <c r="G112" s="92"/>
      <c r="H112" s="92"/>
      <c r="I112" s="92"/>
      <c r="J112" s="92"/>
      <c r="K112" s="92"/>
      <c r="L112" s="92"/>
      <c r="M112" s="93"/>
      <c r="N112" s="6"/>
      <c r="O112" s="6"/>
      <c r="P112" s="220" t="s">
        <v>14</v>
      </c>
      <c r="Q112" s="221"/>
      <c r="R112" s="221"/>
      <c r="S112" s="221"/>
      <c r="T112" s="221"/>
      <c r="U112" s="221"/>
      <c r="V112" s="221"/>
      <c r="W112" s="221"/>
      <c r="X112" s="221"/>
      <c r="Y112" s="221"/>
      <c r="Z112" s="221"/>
      <c r="AA112" s="221"/>
      <c r="AB112" s="221"/>
      <c r="AC112" s="221"/>
      <c r="AD112" s="221"/>
      <c r="AE112" s="221"/>
      <c r="AF112" s="221"/>
      <c r="AG112" s="221"/>
      <c r="AH112" s="221"/>
      <c r="AI112" s="221"/>
      <c r="AJ112" s="221"/>
      <c r="AK112" s="222"/>
      <c r="AL112" s="245" t="s">
        <v>13</v>
      </c>
      <c r="AM112" s="246"/>
      <c r="AN112" s="246"/>
      <c r="AO112" s="246"/>
      <c r="AP112" s="246"/>
      <c r="AQ112" s="246"/>
      <c r="AR112" s="246"/>
      <c r="AS112" s="246"/>
      <c r="AT112" s="246"/>
      <c r="AU112" s="247"/>
      <c r="AV112" s="146" t="s">
        <v>12</v>
      </c>
      <c r="AW112" s="146"/>
      <c r="AX112" s="146"/>
      <c r="AY112" s="146"/>
      <c r="AZ112" s="146"/>
      <c r="BA112" s="146"/>
      <c r="BB112" s="146"/>
      <c r="BC112" s="146"/>
      <c r="BD112" s="146"/>
      <c r="BE112" s="146"/>
      <c r="BF112" s="245" t="s">
        <v>11</v>
      </c>
      <c r="BG112" s="246"/>
      <c r="BH112" s="246"/>
      <c r="BI112" s="246"/>
      <c r="BJ112" s="246"/>
      <c r="BK112" s="246"/>
      <c r="BL112" s="246"/>
      <c r="BM112" s="246"/>
      <c r="BN112" s="246"/>
      <c r="BO112" s="246"/>
      <c r="BP112" s="247"/>
      <c r="BQ112" s="2"/>
      <c r="BR112" s="32"/>
    </row>
    <row r="113" spans="1:76" ht="18.75" customHeight="1">
      <c r="A113" s="91"/>
      <c r="B113" s="92"/>
      <c r="C113" s="92"/>
      <c r="D113" s="92"/>
      <c r="E113" s="92"/>
      <c r="F113" s="92"/>
      <c r="G113" s="92"/>
      <c r="H113" s="92"/>
      <c r="I113" s="92"/>
      <c r="J113" s="92"/>
      <c r="K113" s="92"/>
      <c r="L113" s="92"/>
      <c r="M113" s="93"/>
      <c r="N113" s="6"/>
      <c r="O113" s="6"/>
      <c r="P113" s="220" t="s">
        <v>10</v>
      </c>
      <c r="Q113" s="221"/>
      <c r="R113" s="221"/>
      <c r="S113" s="221"/>
      <c r="T113" s="221"/>
      <c r="U113" s="221"/>
      <c r="V113" s="221"/>
      <c r="W113" s="221"/>
      <c r="X113" s="221"/>
      <c r="Y113" s="221"/>
      <c r="Z113" s="221"/>
      <c r="AA113" s="221"/>
      <c r="AB113" s="221"/>
      <c r="AC113" s="221"/>
      <c r="AD113" s="221"/>
      <c r="AE113" s="221"/>
      <c r="AF113" s="221"/>
      <c r="AG113" s="221"/>
      <c r="AH113" s="221"/>
      <c r="AI113" s="221"/>
      <c r="AJ113" s="221"/>
      <c r="AK113" s="222"/>
      <c r="AL113" s="245" t="s">
        <v>9</v>
      </c>
      <c r="AM113" s="246"/>
      <c r="AN113" s="246"/>
      <c r="AO113" s="246"/>
      <c r="AP113" s="246"/>
      <c r="AQ113" s="246"/>
      <c r="AR113" s="246"/>
      <c r="AS113" s="246"/>
      <c r="AT113" s="246"/>
      <c r="AU113" s="247"/>
      <c r="AV113" s="146" t="s">
        <v>8</v>
      </c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245" t="s">
        <v>5</v>
      </c>
      <c r="BG113" s="246"/>
      <c r="BH113" s="246"/>
      <c r="BI113" s="246"/>
      <c r="BJ113" s="246"/>
      <c r="BK113" s="246"/>
      <c r="BL113" s="246"/>
      <c r="BM113" s="246"/>
      <c r="BN113" s="246"/>
      <c r="BO113" s="246"/>
      <c r="BP113" s="247"/>
      <c r="BQ113" s="2"/>
      <c r="BR113" s="32"/>
    </row>
    <row r="114" spans="1:76" ht="18.75" customHeight="1">
      <c r="A114" s="91"/>
      <c r="B114" s="92"/>
      <c r="C114" s="92"/>
      <c r="D114" s="92"/>
      <c r="E114" s="92"/>
      <c r="F114" s="92"/>
      <c r="G114" s="92"/>
      <c r="H114" s="92"/>
      <c r="I114" s="92"/>
      <c r="J114" s="92"/>
      <c r="K114" s="92"/>
      <c r="L114" s="92"/>
      <c r="M114" s="93"/>
      <c r="N114" s="6"/>
      <c r="O114" s="6"/>
      <c r="P114" s="220" t="s">
        <v>7</v>
      </c>
      <c r="Q114" s="221"/>
      <c r="R114" s="221"/>
      <c r="S114" s="221"/>
      <c r="T114" s="221"/>
      <c r="U114" s="221"/>
      <c r="V114" s="221"/>
      <c r="W114" s="221"/>
      <c r="X114" s="221"/>
      <c r="Y114" s="221"/>
      <c r="Z114" s="221"/>
      <c r="AA114" s="221"/>
      <c r="AB114" s="221"/>
      <c r="AC114" s="221"/>
      <c r="AD114" s="221"/>
      <c r="AE114" s="221"/>
      <c r="AF114" s="221"/>
      <c r="AG114" s="221"/>
      <c r="AH114" s="221"/>
      <c r="AI114" s="221"/>
      <c r="AJ114" s="221"/>
      <c r="AK114" s="222"/>
      <c r="AL114" s="245" t="s">
        <v>6</v>
      </c>
      <c r="AM114" s="246"/>
      <c r="AN114" s="246"/>
      <c r="AO114" s="246"/>
      <c r="AP114" s="246"/>
      <c r="AQ114" s="246"/>
      <c r="AR114" s="246"/>
      <c r="AS114" s="246"/>
      <c r="AT114" s="246"/>
      <c r="AU114" s="247"/>
      <c r="AV114" s="146" t="s">
        <v>5</v>
      </c>
      <c r="AW114" s="146"/>
      <c r="AX114" s="146"/>
      <c r="AY114" s="146"/>
      <c r="AZ114" s="146"/>
      <c r="BA114" s="146"/>
      <c r="BB114" s="146"/>
      <c r="BC114" s="146"/>
      <c r="BD114" s="146"/>
      <c r="BE114" s="146"/>
      <c r="BF114" s="245" t="s">
        <v>2</v>
      </c>
      <c r="BG114" s="246"/>
      <c r="BH114" s="246"/>
      <c r="BI114" s="246"/>
      <c r="BJ114" s="246"/>
      <c r="BK114" s="246"/>
      <c r="BL114" s="246"/>
      <c r="BM114" s="246"/>
      <c r="BN114" s="246"/>
      <c r="BO114" s="246"/>
      <c r="BP114" s="247"/>
      <c r="BQ114" s="2"/>
      <c r="BR114" s="32"/>
    </row>
    <row r="115" spans="1:76" ht="18.75" customHeight="1">
      <c r="A115" s="91"/>
      <c r="B115" s="92"/>
      <c r="C115" s="92"/>
      <c r="D115" s="92"/>
      <c r="E115" s="92"/>
      <c r="F115" s="92"/>
      <c r="G115" s="92"/>
      <c r="H115" s="92"/>
      <c r="I115" s="92"/>
      <c r="J115" s="92"/>
      <c r="K115" s="92"/>
      <c r="L115" s="92"/>
      <c r="M115" s="93"/>
      <c r="N115" s="6"/>
      <c r="O115" s="6"/>
      <c r="P115" s="220" t="s">
        <v>4</v>
      </c>
      <c r="Q115" s="221"/>
      <c r="R115" s="221"/>
      <c r="S115" s="221"/>
      <c r="T115" s="221"/>
      <c r="U115" s="221"/>
      <c r="V115" s="221"/>
      <c r="W115" s="221"/>
      <c r="X115" s="221"/>
      <c r="Y115" s="221"/>
      <c r="Z115" s="221"/>
      <c r="AA115" s="221"/>
      <c r="AB115" s="221"/>
      <c r="AC115" s="221"/>
      <c r="AD115" s="221"/>
      <c r="AE115" s="221"/>
      <c r="AF115" s="221"/>
      <c r="AG115" s="221"/>
      <c r="AH115" s="221"/>
      <c r="AI115" s="221"/>
      <c r="AJ115" s="221"/>
      <c r="AK115" s="222"/>
      <c r="AL115" s="245" t="s">
        <v>3</v>
      </c>
      <c r="AM115" s="246"/>
      <c r="AN115" s="246"/>
      <c r="AO115" s="246"/>
      <c r="AP115" s="246"/>
      <c r="AQ115" s="246"/>
      <c r="AR115" s="246"/>
      <c r="AS115" s="246"/>
      <c r="AT115" s="246"/>
      <c r="AU115" s="247"/>
      <c r="AV115" s="146" t="s">
        <v>2</v>
      </c>
      <c r="AW115" s="146"/>
      <c r="AX115" s="146"/>
      <c r="AY115" s="146"/>
      <c r="AZ115" s="146"/>
      <c r="BA115" s="146"/>
      <c r="BB115" s="146"/>
      <c r="BC115" s="146"/>
      <c r="BD115" s="146"/>
      <c r="BE115" s="146"/>
      <c r="BF115" s="245" t="s">
        <v>1</v>
      </c>
      <c r="BG115" s="246"/>
      <c r="BH115" s="246"/>
      <c r="BI115" s="246"/>
      <c r="BJ115" s="246"/>
      <c r="BK115" s="246"/>
      <c r="BL115" s="246"/>
      <c r="BM115" s="246"/>
      <c r="BN115" s="246"/>
      <c r="BO115" s="246"/>
      <c r="BP115" s="247"/>
      <c r="BQ115" s="2"/>
      <c r="BR115" s="32"/>
    </row>
    <row r="116" spans="1:76" ht="14.25">
      <c r="A116" s="91"/>
      <c r="B116" s="92"/>
      <c r="C116" s="92"/>
      <c r="D116" s="92"/>
      <c r="E116" s="92"/>
      <c r="F116" s="92"/>
      <c r="G116" s="92"/>
      <c r="H116" s="92"/>
      <c r="I116" s="92"/>
      <c r="J116" s="92"/>
      <c r="K116" s="92"/>
      <c r="L116" s="92"/>
      <c r="M116" s="93"/>
      <c r="N116" s="80"/>
      <c r="O116" s="82" t="s">
        <v>141</v>
      </c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82"/>
      <c r="AL116" s="82"/>
      <c r="AM116" s="82"/>
      <c r="AN116" s="82"/>
      <c r="AO116" s="82"/>
      <c r="AP116" s="82"/>
      <c r="AQ116" s="82"/>
      <c r="AR116" s="82"/>
      <c r="AS116" s="82"/>
      <c r="AT116" s="82"/>
      <c r="AU116" s="82"/>
      <c r="AV116" s="82"/>
      <c r="AW116" s="82"/>
      <c r="AX116" s="82"/>
      <c r="AY116" s="82"/>
      <c r="AZ116" s="82"/>
      <c r="BA116" s="82"/>
      <c r="BB116" s="82"/>
      <c r="BC116" s="82"/>
      <c r="BD116" s="82"/>
      <c r="BE116" s="82"/>
      <c r="BF116" s="82"/>
      <c r="BG116" s="82"/>
      <c r="BH116" s="82"/>
      <c r="BI116" s="82"/>
      <c r="BJ116" s="82"/>
      <c r="BK116" s="82"/>
      <c r="BL116" s="82"/>
      <c r="BM116" s="82"/>
      <c r="BN116" s="82"/>
      <c r="BO116" s="82"/>
      <c r="BP116" s="82"/>
      <c r="BQ116" s="82"/>
      <c r="BR116" s="81"/>
      <c r="BS116" s="27"/>
      <c r="BT116" s="27"/>
      <c r="BU116" s="27"/>
      <c r="BV116" s="27"/>
      <c r="BW116" s="27"/>
      <c r="BX116" s="27"/>
    </row>
    <row r="117" spans="1:76" ht="15" thickBot="1">
      <c r="A117" s="91"/>
      <c r="B117" s="92"/>
      <c r="C117" s="92"/>
      <c r="D117" s="92"/>
      <c r="E117" s="92"/>
      <c r="F117" s="92"/>
      <c r="G117" s="92"/>
      <c r="H117" s="92"/>
      <c r="I117" s="92"/>
      <c r="J117" s="92"/>
      <c r="K117" s="92"/>
      <c r="L117" s="92"/>
      <c r="M117" s="93"/>
      <c r="N117" s="80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  <c r="AA117" s="83"/>
      <c r="AB117" s="83"/>
      <c r="AC117" s="83"/>
      <c r="AD117" s="83"/>
      <c r="AE117" s="83"/>
      <c r="AF117" s="83"/>
      <c r="AG117" s="83"/>
      <c r="AH117" s="83"/>
      <c r="AI117" s="83"/>
      <c r="AJ117" s="83"/>
      <c r="AK117" s="83"/>
      <c r="AL117" s="83"/>
      <c r="AM117" s="83"/>
      <c r="AN117" s="83"/>
      <c r="AO117" s="83"/>
      <c r="AP117" s="83"/>
      <c r="AQ117" s="83"/>
      <c r="AR117" s="83"/>
      <c r="AS117" s="83"/>
      <c r="AT117" s="83"/>
      <c r="AU117" s="83"/>
      <c r="AV117" s="83"/>
      <c r="AW117" s="83"/>
      <c r="AX117" s="83"/>
      <c r="AY117" s="83"/>
      <c r="AZ117" s="83"/>
      <c r="BA117" s="83"/>
      <c r="BB117" s="83"/>
      <c r="BC117" s="83"/>
      <c r="BD117" s="83"/>
      <c r="BE117" s="83"/>
      <c r="BF117" s="83"/>
      <c r="BG117" s="83"/>
      <c r="BH117" s="83"/>
      <c r="BI117" s="83"/>
      <c r="BJ117" s="83"/>
      <c r="BK117" s="83"/>
      <c r="BL117" s="83"/>
      <c r="BM117" s="83"/>
      <c r="BN117" s="83"/>
      <c r="BO117" s="83"/>
      <c r="BP117" s="83"/>
      <c r="BQ117" s="83"/>
      <c r="BR117" s="81"/>
      <c r="BS117" s="27"/>
      <c r="BT117" s="27"/>
      <c r="BU117" s="27"/>
      <c r="BV117" s="27"/>
      <c r="BW117" s="27"/>
      <c r="BX117" s="27"/>
    </row>
    <row r="118" spans="1:76" ht="34.5" customHeight="1" thickBot="1">
      <c r="A118" s="254" t="s">
        <v>124</v>
      </c>
      <c r="B118" s="255"/>
      <c r="C118" s="255"/>
      <c r="D118" s="255"/>
      <c r="E118" s="255"/>
      <c r="F118" s="255"/>
      <c r="G118" s="255"/>
      <c r="H118" s="255"/>
      <c r="I118" s="255"/>
      <c r="J118" s="255"/>
      <c r="K118" s="255"/>
      <c r="L118" s="255"/>
      <c r="M118" s="256"/>
      <c r="N118" s="257" t="s">
        <v>0</v>
      </c>
      <c r="O118" s="258"/>
      <c r="P118" s="258"/>
      <c r="Q118" s="258"/>
      <c r="R118" s="258"/>
      <c r="S118" s="258"/>
      <c r="T118" s="258"/>
      <c r="U118" s="258"/>
      <c r="V118" s="258"/>
      <c r="W118" s="258"/>
      <c r="X118" s="258"/>
      <c r="Y118" s="258"/>
      <c r="Z118" s="258"/>
      <c r="AA118" s="258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0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  <c r="BM118" s="29"/>
      <c r="BN118" s="29"/>
      <c r="BO118" s="29"/>
      <c r="BP118" s="29"/>
      <c r="BQ118" s="29"/>
      <c r="BR118" s="28"/>
      <c r="BS118" s="27"/>
      <c r="BT118" s="27"/>
      <c r="BU118" s="27"/>
      <c r="BV118" s="27"/>
      <c r="BW118" s="27"/>
      <c r="BX118" s="27"/>
    </row>
    <row r="119" spans="1:76" ht="14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6"/>
      <c r="BT119" s="6"/>
      <c r="BU119" s="6"/>
      <c r="BV119" s="6"/>
      <c r="BW119" s="6"/>
      <c r="BX119" s="6"/>
    </row>
    <row r="120" spans="1:76" ht="14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6"/>
      <c r="BT120" s="6"/>
      <c r="BU120" s="6"/>
      <c r="BV120" s="6"/>
      <c r="BW120" s="6"/>
      <c r="BX120" s="6"/>
    </row>
    <row r="121" spans="1:76" ht="14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6"/>
      <c r="BT121" s="6"/>
      <c r="BU121" s="6"/>
      <c r="BV121" s="6"/>
      <c r="BW121" s="6"/>
      <c r="BX121" s="6"/>
    </row>
    <row r="122" spans="1:76" ht="14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6"/>
      <c r="BT122" s="6"/>
      <c r="BU122" s="6"/>
      <c r="BV122" s="6"/>
      <c r="BW122" s="6"/>
      <c r="BX122" s="6"/>
    </row>
    <row r="123" spans="1:76" ht="14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6"/>
      <c r="BS123" s="6"/>
      <c r="BT123" s="6"/>
      <c r="BU123" s="6"/>
      <c r="BV123" s="6"/>
      <c r="BW123" s="6"/>
      <c r="BX123" s="6"/>
    </row>
    <row r="124" spans="1:76" ht="14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25"/>
      <c r="BJ124" s="25"/>
      <c r="BK124" s="25"/>
      <c r="BL124" s="25"/>
      <c r="BM124" s="25"/>
      <c r="BN124" s="25"/>
      <c r="BO124" s="25"/>
      <c r="BP124" s="25"/>
      <c r="BQ124" s="25"/>
      <c r="BR124" s="6"/>
      <c r="BS124" s="6"/>
      <c r="BT124" s="6"/>
      <c r="BU124" s="6"/>
      <c r="BV124" s="6"/>
      <c r="BW124" s="6"/>
      <c r="BX124" s="6"/>
    </row>
    <row r="125" spans="1:76" ht="14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24"/>
      <c r="AO125" s="24"/>
      <c r="AP125" s="24"/>
      <c r="AQ125" s="24"/>
      <c r="AR125" s="24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6"/>
      <c r="BS125" s="6"/>
      <c r="BT125" s="6"/>
      <c r="BU125" s="6"/>
      <c r="BV125" s="6"/>
      <c r="BW125" s="6"/>
      <c r="BX125" s="6"/>
    </row>
    <row r="126" spans="1:76" ht="14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3"/>
      <c r="P126" s="3"/>
      <c r="Q126" s="3"/>
      <c r="R126" s="3"/>
      <c r="S126" s="3"/>
      <c r="T126" s="3"/>
      <c r="U126" s="3"/>
      <c r="V126" s="3"/>
      <c r="W126" s="17"/>
      <c r="X126" s="17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24"/>
      <c r="AO126" s="24"/>
      <c r="AP126" s="24"/>
      <c r="AQ126" s="24"/>
      <c r="AR126" s="24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3"/>
      <c r="BR126" s="6"/>
      <c r="BS126" s="6"/>
      <c r="BT126" s="6"/>
      <c r="BU126" s="6"/>
      <c r="BV126" s="6"/>
      <c r="BW126" s="6"/>
      <c r="BX126" s="6"/>
    </row>
    <row r="127" spans="1:76" ht="14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3"/>
      <c r="P127" s="3"/>
      <c r="Q127" s="3"/>
      <c r="R127" s="3"/>
      <c r="S127" s="3"/>
      <c r="T127" s="3"/>
      <c r="U127" s="3"/>
      <c r="V127" s="3"/>
      <c r="W127" s="17"/>
      <c r="X127" s="17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24"/>
      <c r="AO127" s="24"/>
      <c r="AP127" s="24"/>
      <c r="AQ127" s="24"/>
      <c r="AR127" s="24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6"/>
      <c r="BS127" s="6"/>
      <c r="BT127" s="6"/>
      <c r="BU127" s="6"/>
      <c r="BV127" s="6"/>
      <c r="BW127" s="6"/>
      <c r="BX127" s="6"/>
    </row>
    <row r="128" spans="1:76" ht="14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3"/>
      <c r="P128" s="3"/>
      <c r="Q128" s="3"/>
      <c r="R128" s="3"/>
      <c r="S128" s="3"/>
      <c r="T128" s="3"/>
      <c r="U128" s="3"/>
      <c r="V128" s="3"/>
      <c r="W128" s="17"/>
      <c r="X128" s="17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3"/>
      <c r="BR128" s="6"/>
      <c r="BS128" s="6"/>
      <c r="BT128" s="6"/>
      <c r="BU128" s="6"/>
      <c r="BV128" s="6"/>
      <c r="BW128" s="6"/>
      <c r="BX128" s="6"/>
    </row>
    <row r="129" spans="1:76" ht="14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3"/>
      <c r="P129" s="3"/>
      <c r="Q129" s="3"/>
      <c r="R129" s="3"/>
      <c r="S129" s="3"/>
      <c r="T129" s="3"/>
      <c r="U129" s="3"/>
      <c r="V129" s="3"/>
      <c r="W129" s="17"/>
      <c r="X129" s="17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  <c r="BQ129" s="23"/>
      <c r="BR129" s="6"/>
      <c r="BS129" s="6"/>
      <c r="BT129" s="6"/>
      <c r="BU129" s="6"/>
      <c r="BV129" s="6"/>
      <c r="BW129" s="6"/>
      <c r="BX129" s="6"/>
    </row>
    <row r="130" spans="1:76" ht="14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</row>
    <row r="131" spans="1:76" ht="14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6"/>
      <c r="BS131" s="6"/>
      <c r="BT131" s="6"/>
      <c r="BU131" s="6"/>
      <c r="BV131" s="6"/>
      <c r="BW131" s="6"/>
      <c r="BX131" s="6"/>
    </row>
    <row r="132" spans="1:76" ht="14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6"/>
      <c r="BS132" s="6"/>
      <c r="BT132" s="6"/>
      <c r="BU132" s="6"/>
      <c r="BV132" s="6"/>
      <c r="BW132" s="6"/>
      <c r="BX132" s="6"/>
    </row>
    <row r="133" spans="1:76" ht="14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6"/>
      <c r="BS133" s="6"/>
      <c r="BT133" s="6"/>
      <c r="BU133" s="6"/>
      <c r="BV133" s="6"/>
      <c r="BW133" s="6"/>
      <c r="BX133" s="6"/>
    </row>
    <row r="134" spans="1:76" ht="14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6"/>
      <c r="BS134" s="6"/>
      <c r="BT134" s="6"/>
      <c r="BU134" s="6"/>
      <c r="BV134" s="6"/>
      <c r="BW134" s="6"/>
      <c r="BX134" s="6"/>
    </row>
    <row r="135" spans="1:76" ht="14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6"/>
      <c r="BS135" s="6"/>
      <c r="BT135" s="6"/>
      <c r="BU135" s="6"/>
      <c r="BV135" s="6"/>
      <c r="BW135" s="6"/>
      <c r="BX135" s="6"/>
    </row>
    <row r="136" spans="1:76" ht="14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6"/>
      <c r="BS136" s="6"/>
      <c r="BT136" s="6"/>
      <c r="BU136" s="6"/>
      <c r="BV136" s="6"/>
      <c r="BW136" s="6"/>
      <c r="BX136" s="6"/>
    </row>
    <row r="137" spans="1:76" ht="14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6"/>
      <c r="BT137" s="6"/>
      <c r="BU137" s="6"/>
      <c r="BV137" s="6"/>
      <c r="BW137" s="6"/>
      <c r="BX137" s="6"/>
    </row>
    <row r="138" spans="1:76" ht="14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6"/>
      <c r="BT138" s="6"/>
      <c r="BU138" s="6"/>
      <c r="BV138" s="6"/>
      <c r="BW138" s="6"/>
      <c r="BX138" s="6"/>
    </row>
    <row r="139" spans="1:76" ht="14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6"/>
      <c r="BT139" s="6"/>
      <c r="BU139" s="6"/>
      <c r="BV139" s="6"/>
      <c r="BW139" s="6"/>
      <c r="BX139" s="6"/>
    </row>
    <row r="140" spans="1:76" ht="14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6"/>
      <c r="BT140" s="6"/>
      <c r="BU140" s="6"/>
      <c r="BV140" s="6"/>
      <c r="BW140" s="6"/>
      <c r="BX140" s="6"/>
    </row>
    <row r="141" spans="1:76" ht="14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6"/>
      <c r="BT141" s="6"/>
      <c r="BU141" s="6"/>
      <c r="BV141" s="6"/>
      <c r="BW141" s="6"/>
      <c r="BX141" s="6"/>
    </row>
    <row r="142" spans="1:76" ht="14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6"/>
      <c r="BT142" s="6"/>
      <c r="BU142" s="6"/>
      <c r="BV142" s="6"/>
      <c r="BW142" s="6"/>
      <c r="BX142" s="6"/>
    </row>
    <row r="143" spans="1:76" ht="14.2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19"/>
      <c r="L143" s="19"/>
      <c r="M143" s="19"/>
      <c r="N143" s="6"/>
      <c r="O143" s="6"/>
      <c r="P143" s="6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7"/>
      <c r="BS143" s="6"/>
      <c r="BT143" s="6"/>
      <c r="BU143" s="6"/>
      <c r="BV143" s="6"/>
      <c r="BW143" s="6"/>
      <c r="BX143" s="6"/>
    </row>
    <row r="144" spans="1:76" ht="14.2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19"/>
      <c r="L144" s="19"/>
      <c r="M144" s="19"/>
      <c r="N144" s="6"/>
      <c r="O144" s="6"/>
      <c r="P144" s="6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7"/>
      <c r="BS144" s="6"/>
      <c r="BT144" s="6"/>
      <c r="BU144" s="6"/>
      <c r="BV144" s="6"/>
      <c r="BW144" s="6"/>
      <c r="BX144" s="6"/>
    </row>
    <row r="145" spans="1:76" ht="14.2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19"/>
      <c r="L145" s="19"/>
      <c r="M145" s="19"/>
      <c r="N145" s="6"/>
      <c r="O145" s="6"/>
      <c r="P145" s="6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7"/>
      <c r="BS145" s="6"/>
      <c r="BT145" s="6"/>
      <c r="BU145" s="6"/>
      <c r="BV145" s="6"/>
      <c r="BW145" s="6"/>
      <c r="BX145" s="6"/>
    </row>
    <row r="146" spans="1:76" ht="14.2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19"/>
      <c r="L146" s="19"/>
      <c r="M146" s="19"/>
      <c r="N146" s="6"/>
      <c r="O146" s="6"/>
      <c r="P146" s="6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13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  <c r="BR146" s="7"/>
      <c r="BS146" s="6"/>
      <c r="BT146" s="6"/>
      <c r="BU146" s="6"/>
      <c r="BV146" s="6"/>
      <c r="BW146" s="6"/>
      <c r="BX146" s="6"/>
    </row>
    <row r="147" spans="1:76" ht="14.2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19"/>
      <c r="L147" s="19"/>
      <c r="M147" s="19"/>
      <c r="N147" s="6"/>
      <c r="O147" s="6"/>
      <c r="P147" s="6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13"/>
      <c r="BG147" s="13"/>
      <c r="BH147" s="13"/>
      <c r="BI147" s="13"/>
      <c r="BJ147" s="13"/>
      <c r="BK147" s="13"/>
      <c r="BL147" s="13"/>
      <c r="BM147" s="13"/>
      <c r="BN147" s="13"/>
      <c r="BO147" s="13"/>
      <c r="BP147" s="13"/>
      <c r="BQ147" s="13"/>
      <c r="BR147" s="7"/>
      <c r="BS147" s="6"/>
      <c r="BT147" s="6"/>
      <c r="BU147" s="6"/>
      <c r="BV147" s="6"/>
      <c r="BW147" s="6"/>
      <c r="BX147" s="6"/>
    </row>
    <row r="148" spans="1:76" ht="14.2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19"/>
      <c r="L148" s="19"/>
      <c r="M148" s="19"/>
      <c r="N148" s="6"/>
      <c r="O148" s="6"/>
      <c r="P148" s="6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7"/>
      <c r="BS148" s="6"/>
      <c r="BT148" s="6"/>
      <c r="BU148" s="6"/>
      <c r="BV148" s="6"/>
      <c r="BW148" s="6"/>
      <c r="BX148" s="6"/>
    </row>
    <row r="149" spans="1:76" ht="14.2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19"/>
      <c r="L149" s="19"/>
      <c r="M149" s="19"/>
      <c r="N149" s="6"/>
      <c r="O149" s="6"/>
      <c r="P149" s="6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22"/>
      <c r="BG149" s="22"/>
      <c r="BH149" s="22"/>
      <c r="BI149" s="22"/>
      <c r="BJ149" s="22"/>
      <c r="BK149" s="22"/>
      <c r="BL149" s="22"/>
      <c r="BM149" s="22"/>
      <c r="BN149" s="22"/>
      <c r="BO149" s="22"/>
      <c r="BP149" s="22"/>
      <c r="BQ149" s="22"/>
      <c r="BR149" s="22"/>
      <c r="BS149" s="6"/>
      <c r="BT149" s="6"/>
      <c r="BU149" s="6"/>
      <c r="BV149" s="6"/>
      <c r="BW149" s="6"/>
      <c r="BX149" s="6"/>
    </row>
    <row r="150" spans="1:76" ht="14.2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19"/>
      <c r="L150" s="19"/>
      <c r="M150" s="19"/>
      <c r="N150" s="6"/>
      <c r="O150" s="6"/>
      <c r="P150" s="6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22"/>
      <c r="BG150" s="22"/>
      <c r="BH150" s="22"/>
      <c r="BI150" s="22"/>
      <c r="BJ150" s="22"/>
      <c r="BK150" s="22"/>
      <c r="BL150" s="22"/>
      <c r="BM150" s="22"/>
      <c r="BN150" s="22"/>
      <c r="BO150" s="22"/>
      <c r="BP150" s="22"/>
      <c r="BQ150" s="22"/>
      <c r="BR150" s="22"/>
      <c r="BS150" s="6"/>
      <c r="BT150" s="6"/>
      <c r="BU150" s="6"/>
      <c r="BV150" s="6"/>
      <c r="BW150" s="6"/>
      <c r="BX150" s="6"/>
    </row>
    <row r="151" spans="1:76" ht="14.2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19"/>
      <c r="L151" s="19"/>
      <c r="M151" s="19"/>
      <c r="N151" s="6"/>
      <c r="O151" s="6"/>
      <c r="P151" s="6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7"/>
      <c r="BS151" s="6"/>
      <c r="BT151" s="6"/>
      <c r="BU151" s="6"/>
      <c r="BV151" s="6"/>
      <c r="BW151" s="6"/>
      <c r="BX151" s="6"/>
    </row>
    <row r="152" spans="1:76" ht="14.2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19"/>
      <c r="L152" s="19"/>
      <c r="M152" s="19"/>
      <c r="N152" s="6"/>
      <c r="O152" s="6"/>
      <c r="P152" s="6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6"/>
      <c r="BG152" s="18"/>
      <c r="BH152" s="13"/>
      <c r="BI152" s="13"/>
      <c r="BJ152" s="13"/>
      <c r="BK152" s="13"/>
      <c r="BL152" s="13"/>
      <c r="BM152" s="13"/>
      <c r="BN152" s="13"/>
      <c r="BO152" s="13"/>
      <c r="BP152" s="7"/>
      <c r="BQ152" s="6"/>
      <c r="BR152" s="6"/>
      <c r="BS152" s="6"/>
      <c r="BT152" s="6"/>
      <c r="BU152" s="6"/>
      <c r="BV152" s="6"/>
      <c r="BW152" s="6"/>
      <c r="BX152" s="6"/>
    </row>
    <row r="153" spans="1:76" ht="14.2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19"/>
      <c r="L153" s="19"/>
      <c r="M153" s="19"/>
      <c r="N153" s="6"/>
      <c r="O153" s="6"/>
      <c r="P153" s="6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7"/>
      <c r="BS153" s="6"/>
      <c r="BT153" s="6"/>
      <c r="BU153" s="6"/>
      <c r="BV153" s="6"/>
      <c r="BW153" s="6"/>
      <c r="BX153" s="6"/>
    </row>
    <row r="154" spans="1:76" ht="14.2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19"/>
      <c r="L154" s="19"/>
      <c r="M154" s="19"/>
      <c r="N154" s="6"/>
      <c r="O154" s="6"/>
      <c r="P154" s="6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7"/>
      <c r="BS154" s="6"/>
      <c r="BT154" s="6"/>
      <c r="BU154" s="6"/>
      <c r="BV154" s="6"/>
      <c r="BW154" s="6"/>
      <c r="BX154" s="6"/>
    </row>
    <row r="155" spans="1:76" ht="14.2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19"/>
      <c r="L155" s="19"/>
      <c r="M155" s="19"/>
      <c r="N155" s="6"/>
      <c r="O155" s="6"/>
      <c r="P155" s="6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7"/>
      <c r="BS155" s="6"/>
      <c r="BT155" s="6"/>
      <c r="BU155" s="6"/>
      <c r="BV155" s="6"/>
      <c r="BW155" s="6"/>
      <c r="BX155" s="6"/>
    </row>
    <row r="156" spans="1:76" ht="14.2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19"/>
      <c r="L156" s="19"/>
      <c r="M156" s="19"/>
      <c r="N156" s="6"/>
      <c r="O156" s="6"/>
      <c r="P156" s="6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13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/>
      <c r="BR156" s="7"/>
      <c r="BS156" s="6"/>
      <c r="BT156" s="6"/>
      <c r="BU156" s="6"/>
      <c r="BV156" s="6"/>
      <c r="BW156" s="6"/>
      <c r="BX156" s="6"/>
    </row>
    <row r="157" spans="1:76" ht="14.2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19"/>
      <c r="L157" s="19"/>
      <c r="M157" s="19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</row>
    <row r="158" spans="1:76" ht="14.2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19"/>
      <c r="L158" s="19"/>
      <c r="M158" s="19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</row>
    <row r="159" spans="1:76" ht="14.2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19"/>
      <c r="L159" s="19"/>
      <c r="M159" s="19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</row>
    <row r="160" spans="1:76" ht="14.2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19"/>
      <c r="L160" s="19"/>
      <c r="M160" s="19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</row>
    <row r="161" spans="1:76" ht="14.2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19"/>
      <c r="L161" s="19"/>
      <c r="M161" s="19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</row>
    <row r="162" spans="1:76" ht="14.2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19"/>
      <c r="L162" s="19"/>
      <c r="M162" s="19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17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6"/>
      <c r="BT162" s="6"/>
      <c r="BU162" s="6"/>
      <c r="BV162" s="6"/>
      <c r="BW162" s="6"/>
      <c r="BX162" s="6"/>
    </row>
    <row r="163" spans="1:76" ht="14.2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19"/>
      <c r="L163" s="19"/>
      <c r="M163" s="19"/>
      <c r="N163" s="3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3"/>
      <c r="BQ163" s="3"/>
      <c r="BR163" s="3"/>
      <c r="BS163" s="6"/>
      <c r="BT163" s="6"/>
      <c r="BU163" s="6"/>
      <c r="BV163" s="6"/>
      <c r="BW163" s="6"/>
      <c r="BX163" s="6"/>
    </row>
    <row r="164" spans="1:76" ht="14.2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19"/>
      <c r="L164" s="19"/>
      <c r="M164" s="19"/>
      <c r="N164" s="3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3"/>
      <c r="BQ164" s="3"/>
      <c r="BR164" s="3"/>
      <c r="BS164" s="6"/>
      <c r="BT164" s="6"/>
      <c r="BU164" s="6"/>
      <c r="BV164" s="6"/>
      <c r="BW164" s="6"/>
      <c r="BX164" s="6"/>
    </row>
    <row r="165" spans="1:76" ht="14.2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19"/>
      <c r="L165" s="19"/>
      <c r="M165" s="19"/>
      <c r="N165" s="3"/>
      <c r="O165" s="20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6"/>
      <c r="BT165" s="6"/>
      <c r="BU165" s="6"/>
      <c r="BV165" s="6"/>
      <c r="BW165" s="6"/>
      <c r="BX165" s="6"/>
    </row>
    <row r="166" spans="1:76" ht="14.2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19"/>
      <c r="L166" s="19"/>
      <c r="M166" s="19"/>
      <c r="N166" s="3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17"/>
      <c r="BS166" s="6"/>
      <c r="BT166" s="6"/>
      <c r="BU166" s="6"/>
      <c r="BV166" s="6"/>
      <c r="BW166" s="6"/>
      <c r="BX166" s="6"/>
    </row>
    <row r="167" spans="1:76" ht="14.2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19"/>
      <c r="L167" s="19"/>
      <c r="M167" s="19"/>
      <c r="N167" s="3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17"/>
      <c r="BR167" s="17"/>
      <c r="BS167" s="6"/>
      <c r="BT167" s="6"/>
      <c r="BU167" s="6"/>
      <c r="BV167" s="6"/>
      <c r="BW167" s="6"/>
      <c r="BX167" s="6"/>
    </row>
    <row r="168" spans="1:76" ht="14.2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19"/>
      <c r="L168" s="19"/>
      <c r="M168" s="19"/>
      <c r="N168" s="3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17"/>
      <c r="BR168" s="17"/>
      <c r="BS168" s="6"/>
      <c r="BT168" s="6"/>
      <c r="BU168" s="6"/>
      <c r="BV168" s="6"/>
      <c r="BW168" s="6"/>
      <c r="BX168" s="6"/>
    </row>
    <row r="169" spans="1:76" ht="14.2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19"/>
      <c r="L169" s="19"/>
      <c r="M169" s="19"/>
      <c r="N169" s="3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17"/>
      <c r="BR169" s="17"/>
      <c r="BS169" s="6"/>
      <c r="BT169" s="6"/>
      <c r="BU169" s="6"/>
      <c r="BV169" s="6"/>
      <c r="BW169" s="6"/>
      <c r="BX169" s="6"/>
    </row>
    <row r="170" spans="1:76" ht="14.25">
      <c r="A170" s="10"/>
      <c r="B170" s="10"/>
      <c r="C170" s="10"/>
      <c r="D170" s="10"/>
      <c r="E170" s="9"/>
      <c r="F170" s="9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3"/>
      <c r="AT170" s="13"/>
      <c r="AU170" s="6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  <c r="BO170" s="13"/>
      <c r="BP170" s="13"/>
      <c r="BQ170" s="13"/>
      <c r="BR170" s="13"/>
      <c r="BS170" s="6"/>
      <c r="BT170" s="6"/>
      <c r="BU170" s="6"/>
      <c r="BV170" s="6"/>
      <c r="BW170" s="6"/>
      <c r="BX170" s="6"/>
    </row>
    <row r="171" spans="1:76" ht="14.25">
      <c r="A171" s="10"/>
      <c r="B171" s="10"/>
      <c r="C171" s="10"/>
      <c r="D171" s="10"/>
      <c r="E171" s="9"/>
      <c r="F171" s="9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  <c r="BH171" s="13"/>
      <c r="BI171" s="13"/>
      <c r="BJ171" s="13"/>
      <c r="BK171" s="13"/>
      <c r="BL171" s="13"/>
      <c r="BM171" s="13"/>
      <c r="BN171" s="13"/>
      <c r="BO171" s="13"/>
      <c r="BP171" s="13"/>
      <c r="BQ171" s="13"/>
      <c r="BR171" s="13"/>
      <c r="BS171" s="6"/>
      <c r="BT171" s="6"/>
      <c r="BU171" s="6"/>
      <c r="BV171" s="6"/>
      <c r="BW171" s="6"/>
      <c r="BX171" s="6"/>
    </row>
    <row r="172" spans="1:76" ht="14.25">
      <c r="A172" s="10"/>
      <c r="B172" s="10"/>
      <c r="C172" s="10"/>
      <c r="D172" s="10"/>
      <c r="E172" s="9"/>
      <c r="F172" s="9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5"/>
      <c r="AT172" s="15"/>
      <c r="AU172" s="15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6"/>
      <c r="BT172" s="6"/>
      <c r="BU172" s="6"/>
      <c r="BV172" s="6"/>
      <c r="BW172" s="6"/>
      <c r="BX172" s="6"/>
    </row>
    <row r="173" spans="1:76" ht="14.25">
      <c r="A173" s="10"/>
      <c r="B173" s="10"/>
      <c r="C173" s="10"/>
      <c r="D173" s="10"/>
      <c r="E173" s="9"/>
      <c r="F173" s="9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6"/>
      <c r="BT173" s="6"/>
      <c r="BU173" s="6"/>
      <c r="BV173" s="6"/>
      <c r="BW173" s="6"/>
      <c r="BX173" s="6"/>
    </row>
    <row r="174" spans="1:76" ht="14.25">
      <c r="A174" s="10"/>
      <c r="B174" s="10"/>
      <c r="C174" s="10"/>
      <c r="D174" s="10"/>
      <c r="E174" s="9"/>
      <c r="F174" s="9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6"/>
      <c r="AT174" s="15"/>
      <c r="AU174" s="15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6"/>
      <c r="BT174" s="6"/>
      <c r="BU174" s="6"/>
      <c r="BV174" s="6"/>
      <c r="BW174" s="6"/>
      <c r="BX174" s="6"/>
    </row>
    <row r="175" spans="1:76" ht="14.25">
      <c r="A175" s="10"/>
      <c r="B175" s="10"/>
      <c r="C175" s="10"/>
      <c r="D175" s="10"/>
      <c r="E175" s="9"/>
      <c r="F175" s="9"/>
      <c r="G175" s="9"/>
      <c r="H175" s="14"/>
      <c r="I175" s="14"/>
      <c r="J175" s="14"/>
      <c r="K175" s="14"/>
      <c r="L175" s="14"/>
      <c r="M175" s="14"/>
      <c r="N175" s="14"/>
      <c r="O175" s="14"/>
      <c r="P175" s="14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6"/>
      <c r="BT175" s="6"/>
      <c r="BU175" s="6"/>
      <c r="BV175" s="6"/>
      <c r="BW175" s="6"/>
      <c r="BX175" s="6"/>
    </row>
    <row r="176" spans="1:76" ht="14.25">
      <c r="A176" s="10"/>
      <c r="B176" s="10"/>
      <c r="C176" s="10"/>
      <c r="D176" s="10"/>
      <c r="E176" s="9"/>
      <c r="F176" s="9"/>
      <c r="G176" s="9"/>
      <c r="H176" s="14"/>
      <c r="I176" s="14"/>
      <c r="J176" s="14"/>
      <c r="K176" s="14"/>
      <c r="L176" s="14"/>
      <c r="M176" s="14"/>
      <c r="N176" s="14"/>
      <c r="O176" s="14"/>
      <c r="P176" s="14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6"/>
      <c r="BT176" s="6"/>
      <c r="BU176" s="6"/>
      <c r="BV176" s="6"/>
      <c r="BW176" s="6"/>
      <c r="BX176" s="6"/>
    </row>
    <row r="177" spans="1:76" ht="14.25">
      <c r="A177" s="10"/>
      <c r="B177" s="10"/>
      <c r="C177" s="10"/>
      <c r="D177" s="10"/>
      <c r="E177" s="9"/>
      <c r="F177" s="9"/>
      <c r="G177" s="9"/>
      <c r="H177" s="14"/>
      <c r="I177" s="14"/>
      <c r="J177" s="14"/>
      <c r="K177" s="14"/>
      <c r="L177" s="14"/>
      <c r="M177" s="14"/>
      <c r="N177" s="14"/>
      <c r="O177" s="14"/>
      <c r="P177" s="14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6"/>
      <c r="BT177" s="6"/>
      <c r="BU177" s="6"/>
      <c r="BV177" s="6"/>
      <c r="BW177" s="6"/>
      <c r="BX177" s="6"/>
    </row>
    <row r="178" spans="1:76" ht="14.25">
      <c r="A178" s="10"/>
      <c r="B178" s="10"/>
      <c r="C178" s="10"/>
      <c r="D178" s="10"/>
      <c r="E178" s="9"/>
      <c r="F178" s="9"/>
      <c r="G178" s="9"/>
      <c r="H178" s="14"/>
      <c r="I178" s="14"/>
      <c r="J178" s="14"/>
      <c r="K178" s="14"/>
      <c r="L178" s="14"/>
      <c r="M178" s="14"/>
      <c r="N178" s="14"/>
      <c r="O178" s="14"/>
      <c r="P178" s="14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6"/>
      <c r="BT178" s="6"/>
      <c r="BU178" s="6"/>
      <c r="BV178" s="6"/>
      <c r="BW178" s="6"/>
      <c r="BX178" s="6"/>
    </row>
    <row r="179" spans="1:76" ht="14.25">
      <c r="A179" s="10"/>
      <c r="B179" s="10"/>
      <c r="C179" s="10"/>
      <c r="D179" s="10"/>
      <c r="E179" s="9"/>
      <c r="F179" s="9"/>
      <c r="G179" s="9"/>
      <c r="H179" s="8"/>
      <c r="I179" s="8"/>
      <c r="J179" s="8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6"/>
      <c r="BT179" s="6"/>
      <c r="BU179" s="6"/>
      <c r="BV179" s="6"/>
      <c r="BW179" s="6"/>
      <c r="BX179" s="6"/>
    </row>
    <row r="180" spans="1:76" ht="14.25">
      <c r="A180" s="10"/>
      <c r="B180" s="10"/>
      <c r="C180" s="10"/>
      <c r="D180" s="10"/>
      <c r="E180" s="9"/>
      <c r="F180" s="9"/>
      <c r="G180" s="9"/>
      <c r="H180" s="8"/>
      <c r="I180" s="8"/>
      <c r="J180" s="8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6"/>
      <c r="BT180" s="6"/>
      <c r="BU180" s="6"/>
      <c r="BV180" s="6"/>
      <c r="BW180" s="6"/>
      <c r="BX180" s="6"/>
    </row>
    <row r="181" spans="1:76" ht="14.25">
      <c r="A181" s="10"/>
      <c r="B181" s="10"/>
      <c r="C181" s="10"/>
      <c r="D181" s="10"/>
      <c r="E181" s="9"/>
      <c r="F181" s="9"/>
      <c r="G181" s="9"/>
      <c r="H181" s="8"/>
      <c r="I181" s="8"/>
      <c r="J181" s="8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6"/>
      <c r="BT181" s="6"/>
      <c r="BU181" s="6"/>
      <c r="BV181" s="6"/>
      <c r="BW181" s="6"/>
      <c r="BX181" s="6"/>
    </row>
    <row r="182" spans="1:76" ht="14.25">
      <c r="A182" s="10"/>
      <c r="B182" s="10"/>
      <c r="C182" s="10"/>
      <c r="D182" s="10"/>
      <c r="E182" s="9"/>
      <c r="F182" s="9"/>
      <c r="G182" s="9"/>
      <c r="H182" s="8"/>
      <c r="I182" s="8"/>
      <c r="J182" s="8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6"/>
      <c r="BT182" s="6"/>
      <c r="BU182" s="6"/>
      <c r="BV182" s="6"/>
      <c r="BW182" s="6"/>
      <c r="BX182" s="6"/>
    </row>
    <row r="183" spans="1:76" ht="14.25">
      <c r="A183" s="10"/>
      <c r="B183" s="10"/>
      <c r="C183" s="10"/>
      <c r="D183" s="10"/>
      <c r="E183" s="9"/>
      <c r="F183" s="9"/>
      <c r="G183" s="9"/>
      <c r="H183" s="8"/>
      <c r="I183" s="8"/>
      <c r="J183" s="8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6"/>
      <c r="BT183" s="6"/>
      <c r="BU183" s="6"/>
      <c r="BV183" s="6"/>
      <c r="BW183" s="6"/>
      <c r="BX183" s="6"/>
    </row>
    <row r="184" spans="1:76" ht="14.25">
      <c r="A184" s="10"/>
      <c r="B184" s="10"/>
      <c r="C184" s="10"/>
      <c r="D184" s="10"/>
      <c r="E184" s="9"/>
      <c r="F184" s="9"/>
      <c r="G184" s="9"/>
      <c r="H184" s="8"/>
      <c r="I184" s="8"/>
      <c r="J184" s="8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6"/>
      <c r="BT184" s="6"/>
      <c r="BU184" s="6"/>
      <c r="BV184" s="6"/>
      <c r="BW184" s="6"/>
      <c r="BX184" s="6"/>
    </row>
    <row r="185" spans="1:76" ht="14.25">
      <c r="A185" s="10"/>
      <c r="B185" s="10"/>
      <c r="C185" s="10"/>
      <c r="D185" s="10"/>
      <c r="E185" s="9"/>
      <c r="F185" s="9"/>
      <c r="G185" s="9"/>
      <c r="H185" s="8"/>
      <c r="I185" s="8"/>
      <c r="J185" s="8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6"/>
      <c r="BT185" s="6"/>
      <c r="BU185" s="6"/>
      <c r="BV185" s="6"/>
      <c r="BW185" s="6"/>
      <c r="BX185" s="6"/>
    </row>
    <row r="186" spans="1:76" ht="14.25">
      <c r="A186" s="10"/>
      <c r="B186" s="10"/>
      <c r="C186" s="10"/>
      <c r="D186" s="10"/>
      <c r="E186" s="9"/>
      <c r="F186" s="9"/>
      <c r="G186" s="9"/>
      <c r="H186" s="8"/>
      <c r="I186" s="8"/>
      <c r="J186" s="8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6"/>
      <c r="BT186" s="6"/>
      <c r="BU186" s="6"/>
      <c r="BV186" s="6"/>
      <c r="BW186" s="6"/>
      <c r="BX186" s="6"/>
    </row>
    <row r="187" spans="1:76" ht="14.25">
      <c r="A187" s="10"/>
      <c r="B187" s="10"/>
      <c r="C187" s="10"/>
      <c r="D187" s="10"/>
      <c r="E187" s="9"/>
      <c r="F187" s="9"/>
      <c r="G187" s="9"/>
      <c r="H187" s="8"/>
      <c r="I187" s="8"/>
      <c r="J187" s="8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6"/>
      <c r="BT187" s="6"/>
      <c r="BU187" s="6"/>
      <c r="BV187" s="6"/>
      <c r="BW187" s="6"/>
      <c r="BX187" s="6"/>
    </row>
    <row r="188" spans="1:76" ht="14.25">
      <c r="A188" s="10"/>
      <c r="B188" s="10"/>
      <c r="C188" s="10"/>
      <c r="D188" s="10"/>
      <c r="E188" s="9"/>
      <c r="F188" s="9"/>
      <c r="G188" s="9"/>
      <c r="H188" s="8"/>
      <c r="I188" s="8"/>
      <c r="J188" s="8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6"/>
      <c r="BT188" s="6"/>
      <c r="BU188" s="6"/>
      <c r="BV188" s="6"/>
      <c r="BW188" s="6"/>
      <c r="BX188" s="6"/>
    </row>
    <row r="189" spans="1:76" ht="14.25">
      <c r="A189" s="10"/>
      <c r="B189" s="10"/>
      <c r="C189" s="10"/>
      <c r="D189" s="10"/>
      <c r="E189" s="9"/>
      <c r="F189" s="9"/>
      <c r="G189" s="9"/>
      <c r="H189" s="8"/>
      <c r="I189" s="8"/>
      <c r="J189" s="8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6"/>
      <c r="BT189" s="6"/>
      <c r="BU189" s="6"/>
      <c r="BV189" s="6"/>
      <c r="BW189" s="6"/>
      <c r="BX189" s="6"/>
    </row>
    <row r="190" spans="1:76" ht="14.25">
      <c r="A190" s="10"/>
      <c r="B190" s="10"/>
      <c r="C190" s="10"/>
      <c r="D190" s="10"/>
      <c r="E190" s="9"/>
      <c r="F190" s="9"/>
      <c r="G190" s="9"/>
      <c r="H190" s="8"/>
      <c r="I190" s="8"/>
      <c r="J190" s="8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6"/>
      <c r="BT190" s="6"/>
      <c r="BU190" s="6"/>
      <c r="BV190" s="6"/>
      <c r="BW190" s="6"/>
      <c r="BX190" s="6"/>
    </row>
    <row r="191" spans="1:76" ht="14.25">
      <c r="A191" s="10"/>
      <c r="B191" s="10"/>
      <c r="C191" s="10"/>
      <c r="D191" s="10"/>
      <c r="E191" s="9"/>
      <c r="F191" s="9"/>
      <c r="G191" s="9"/>
      <c r="H191" s="8"/>
      <c r="I191" s="8"/>
      <c r="J191" s="8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6"/>
      <c r="BT191" s="6"/>
      <c r="BU191" s="6"/>
      <c r="BV191" s="6"/>
      <c r="BW191" s="6"/>
      <c r="BX191" s="6"/>
    </row>
    <row r="192" spans="1:76" ht="14.25">
      <c r="A192" s="10"/>
      <c r="B192" s="10"/>
      <c r="C192" s="10"/>
      <c r="D192" s="10"/>
      <c r="E192" s="9"/>
      <c r="F192" s="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6"/>
      <c r="BT192" s="6"/>
      <c r="BU192" s="6"/>
      <c r="BV192" s="6"/>
      <c r="BW192" s="6"/>
      <c r="BX192" s="6"/>
    </row>
    <row r="193" spans="1:76" ht="14.25">
      <c r="A193" s="10"/>
      <c r="B193" s="10"/>
      <c r="C193" s="10"/>
      <c r="D193" s="10"/>
      <c r="E193" s="9"/>
      <c r="F193" s="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5"/>
      <c r="AT193" s="15"/>
      <c r="AU193" s="15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6"/>
      <c r="BT193" s="6"/>
      <c r="BU193" s="6"/>
      <c r="BV193" s="6"/>
      <c r="BW193" s="6"/>
      <c r="BX193" s="6"/>
    </row>
    <row r="194" spans="1:76" ht="14.25">
      <c r="A194" s="10"/>
      <c r="B194" s="10"/>
      <c r="C194" s="10"/>
      <c r="D194" s="10"/>
      <c r="E194" s="9"/>
      <c r="F194" s="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E194" s="13"/>
      <c r="BF194" s="13"/>
      <c r="BG194" s="13"/>
      <c r="BH194" s="13"/>
      <c r="BI194" s="13"/>
      <c r="BJ194" s="13"/>
      <c r="BK194" s="13"/>
      <c r="BL194" s="13"/>
      <c r="BM194" s="13"/>
      <c r="BN194" s="13"/>
      <c r="BO194" s="13"/>
      <c r="BP194" s="13"/>
      <c r="BQ194" s="13"/>
      <c r="BR194" s="13"/>
      <c r="BS194" s="6"/>
      <c r="BT194" s="6"/>
      <c r="BU194" s="6"/>
      <c r="BV194" s="6"/>
      <c r="BW194" s="6"/>
      <c r="BX194" s="6"/>
    </row>
    <row r="195" spans="1:76" ht="14.25">
      <c r="A195" s="10"/>
      <c r="B195" s="10"/>
      <c r="C195" s="10"/>
      <c r="D195" s="10"/>
      <c r="E195" s="9"/>
      <c r="F195" s="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6"/>
      <c r="AT195" s="15"/>
      <c r="AU195" s="15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6"/>
      <c r="BT195" s="6"/>
      <c r="BU195" s="6"/>
      <c r="BV195" s="6"/>
      <c r="BW195" s="6"/>
      <c r="BX195" s="6"/>
    </row>
    <row r="196" spans="1:76" ht="14.25">
      <c r="A196" s="10"/>
      <c r="B196" s="10"/>
      <c r="C196" s="10"/>
      <c r="D196" s="10"/>
      <c r="E196" s="9"/>
      <c r="F196" s="9"/>
      <c r="G196" s="9"/>
      <c r="H196" s="14"/>
      <c r="I196" s="14"/>
      <c r="J196" s="14"/>
      <c r="K196" s="14"/>
      <c r="L196" s="14"/>
      <c r="M196" s="14"/>
      <c r="N196" s="14"/>
      <c r="O196" s="14"/>
      <c r="P196" s="14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  <c r="BH196" s="13"/>
      <c r="BI196" s="13"/>
      <c r="BJ196" s="13"/>
      <c r="BK196" s="13"/>
      <c r="BL196" s="13"/>
      <c r="BM196" s="13"/>
      <c r="BN196" s="13"/>
      <c r="BO196" s="13"/>
      <c r="BP196" s="13"/>
      <c r="BQ196" s="13"/>
      <c r="BR196" s="13"/>
      <c r="BS196" s="6"/>
      <c r="BT196" s="6"/>
      <c r="BU196" s="6"/>
      <c r="BV196" s="6"/>
      <c r="BW196" s="6"/>
      <c r="BX196" s="6"/>
    </row>
    <row r="197" spans="1:76" ht="14.25">
      <c r="A197" s="10"/>
      <c r="B197" s="10"/>
      <c r="C197" s="10"/>
      <c r="D197" s="10"/>
      <c r="E197" s="9"/>
      <c r="F197" s="9"/>
      <c r="G197" s="9"/>
      <c r="H197" s="14"/>
      <c r="I197" s="14"/>
      <c r="J197" s="14"/>
      <c r="K197" s="14"/>
      <c r="L197" s="14"/>
      <c r="M197" s="14"/>
      <c r="N197" s="14"/>
      <c r="O197" s="14"/>
      <c r="P197" s="14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  <c r="BH197" s="13"/>
      <c r="BI197" s="13"/>
      <c r="BJ197" s="13"/>
      <c r="BK197" s="13"/>
      <c r="BL197" s="13"/>
      <c r="BM197" s="13"/>
      <c r="BN197" s="13"/>
      <c r="BO197" s="13"/>
      <c r="BP197" s="13"/>
      <c r="BQ197" s="13"/>
      <c r="BR197" s="13"/>
      <c r="BS197" s="6"/>
      <c r="BT197" s="6"/>
      <c r="BU197" s="6"/>
      <c r="BV197" s="6"/>
      <c r="BW197" s="6"/>
      <c r="BX197" s="6"/>
    </row>
    <row r="198" spans="1:76" ht="14.25">
      <c r="A198" s="10"/>
      <c r="B198" s="10"/>
      <c r="C198" s="10"/>
      <c r="D198" s="10"/>
      <c r="E198" s="9"/>
      <c r="F198" s="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3"/>
      <c r="AT198" s="13"/>
      <c r="AU198" s="6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  <c r="BH198" s="13"/>
      <c r="BI198" s="13"/>
      <c r="BJ198" s="13"/>
      <c r="BK198" s="13"/>
      <c r="BL198" s="13"/>
      <c r="BM198" s="13"/>
      <c r="BN198" s="13"/>
      <c r="BO198" s="13"/>
      <c r="BP198" s="13"/>
      <c r="BQ198" s="13"/>
      <c r="BR198" s="13"/>
      <c r="BS198" s="6"/>
      <c r="BT198" s="6"/>
      <c r="BU198" s="6"/>
      <c r="BV198" s="6"/>
      <c r="BW198" s="6"/>
      <c r="BX198" s="6"/>
    </row>
    <row r="199" spans="1:76" ht="14.25">
      <c r="A199" s="10"/>
      <c r="B199" s="10"/>
      <c r="C199" s="10"/>
      <c r="D199" s="10"/>
      <c r="E199" s="9"/>
      <c r="F199" s="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  <c r="BJ199" s="13"/>
      <c r="BK199" s="13"/>
      <c r="BL199" s="13"/>
      <c r="BM199" s="13"/>
      <c r="BN199" s="13"/>
      <c r="BO199" s="13"/>
      <c r="BP199" s="13"/>
      <c r="BQ199" s="13"/>
      <c r="BR199" s="13"/>
      <c r="BS199" s="6"/>
      <c r="BT199" s="6"/>
      <c r="BU199" s="6"/>
      <c r="BV199" s="6"/>
      <c r="BW199" s="6"/>
      <c r="BX199" s="6"/>
    </row>
    <row r="200" spans="1:76" ht="14.25">
      <c r="A200" s="10"/>
      <c r="B200" s="10"/>
      <c r="C200" s="10"/>
      <c r="D200" s="10"/>
      <c r="E200" s="9"/>
      <c r="F200" s="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5"/>
      <c r="AT200" s="15"/>
      <c r="AU200" s="15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  <c r="BG200" s="13"/>
      <c r="BH200" s="13"/>
      <c r="BI200" s="13"/>
      <c r="BJ200" s="13"/>
      <c r="BK200" s="13"/>
      <c r="BL200" s="13"/>
      <c r="BM200" s="13"/>
      <c r="BN200" s="13"/>
      <c r="BO200" s="13"/>
      <c r="BP200" s="13"/>
      <c r="BQ200" s="13"/>
      <c r="BR200" s="13"/>
      <c r="BS200" s="6"/>
      <c r="BT200" s="6"/>
      <c r="BU200" s="6"/>
      <c r="BV200" s="6"/>
      <c r="BW200" s="6"/>
      <c r="BX200" s="6"/>
    </row>
    <row r="201" spans="1:76" ht="14.25">
      <c r="A201" s="10"/>
      <c r="B201" s="10"/>
      <c r="C201" s="10"/>
      <c r="D201" s="10"/>
      <c r="E201" s="9"/>
      <c r="F201" s="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"/>
      <c r="BJ201" s="13"/>
      <c r="BK201" s="13"/>
      <c r="BL201" s="13"/>
      <c r="BM201" s="13"/>
      <c r="BN201" s="13"/>
      <c r="BO201" s="13"/>
      <c r="BP201" s="13"/>
      <c r="BQ201" s="13"/>
      <c r="BR201" s="13"/>
      <c r="BS201" s="6"/>
      <c r="BT201" s="6"/>
      <c r="BU201" s="6"/>
      <c r="BV201" s="6"/>
      <c r="BW201" s="6"/>
      <c r="BX201" s="6"/>
    </row>
    <row r="202" spans="1:76" ht="14.25">
      <c r="A202" s="10"/>
      <c r="B202" s="10"/>
      <c r="C202" s="10"/>
      <c r="D202" s="10"/>
      <c r="E202" s="9"/>
      <c r="F202" s="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6"/>
      <c r="AT202" s="15"/>
      <c r="AU202" s="15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  <c r="BG202" s="13"/>
      <c r="BH202" s="13"/>
      <c r="BI202" s="13"/>
      <c r="BJ202" s="13"/>
      <c r="BK202" s="13"/>
      <c r="BL202" s="13"/>
      <c r="BM202" s="13"/>
      <c r="BN202" s="13"/>
      <c r="BO202" s="13"/>
      <c r="BP202" s="13"/>
      <c r="BQ202" s="13"/>
      <c r="BR202" s="13"/>
      <c r="BS202" s="6"/>
      <c r="BT202" s="6"/>
      <c r="BU202" s="6"/>
      <c r="BV202" s="6"/>
      <c r="BW202" s="6"/>
      <c r="BX202" s="6"/>
    </row>
    <row r="203" spans="1:76" ht="14.25">
      <c r="A203" s="10"/>
      <c r="B203" s="10"/>
      <c r="C203" s="10"/>
      <c r="D203" s="10"/>
      <c r="E203" s="9"/>
      <c r="F203" s="9"/>
      <c r="G203" s="9"/>
      <c r="H203" s="14"/>
      <c r="I203" s="14"/>
      <c r="J203" s="14"/>
      <c r="K203" s="14"/>
      <c r="L203" s="14"/>
      <c r="M203" s="14"/>
      <c r="N203" s="14"/>
      <c r="O203" s="14"/>
      <c r="P203" s="14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6"/>
      <c r="AT203" s="15"/>
      <c r="AU203" s="15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  <c r="BG203" s="13"/>
      <c r="BH203" s="13"/>
      <c r="BI203" s="13"/>
      <c r="BJ203" s="13"/>
      <c r="BK203" s="13"/>
      <c r="BL203" s="13"/>
      <c r="BM203" s="13"/>
      <c r="BN203" s="13"/>
      <c r="BO203" s="13"/>
      <c r="BP203" s="13"/>
      <c r="BQ203" s="13"/>
      <c r="BR203" s="13"/>
      <c r="BS203" s="6"/>
      <c r="BT203" s="6"/>
      <c r="BU203" s="6"/>
      <c r="BV203" s="6"/>
      <c r="BW203" s="6"/>
      <c r="BX203" s="6"/>
    </row>
    <row r="204" spans="1:76" ht="14.25">
      <c r="A204" s="10"/>
      <c r="B204" s="10"/>
      <c r="C204" s="10"/>
      <c r="D204" s="10"/>
      <c r="E204" s="9"/>
      <c r="F204" s="9"/>
      <c r="G204" s="9"/>
      <c r="H204" s="14"/>
      <c r="I204" s="14"/>
      <c r="J204" s="14"/>
      <c r="K204" s="14"/>
      <c r="L204" s="14"/>
      <c r="M204" s="14"/>
      <c r="N204" s="14"/>
      <c r="O204" s="14"/>
      <c r="P204" s="14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  <c r="BG204" s="13"/>
      <c r="BH204" s="13"/>
      <c r="BI204" s="13"/>
      <c r="BJ204" s="13"/>
      <c r="BK204" s="13"/>
      <c r="BL204" s="13"/>
      <c r="BM204" s="13"/>
      <c r="BN204" s="13"/>
      <c r="BO204" s="13"/>
      <c r="BP204" s="13"/>
      <c r="BQ204" s="13"/>
      <c r="BR204" s="13"/>
      <c r="BS204" s="6"/>
      <c r="BT204" s="6"/>
      <c r="BU204" s="6"/>
      <c r="BV204" s="6"/>
      <c r="BW204" s="6"/>
      <c r="BX204" s="6"/>
    </row>
    <row r="205" spans="1:76" ht="14.25">
      <c r="A205" s="10"/>
      <c r="B205" s="10"/>
      <c r="C205" s="10"/>
      <c r="D205" s="10"/>
      <c r="E205" s="9"/>
      <c r="F205" s="9"/>
      <c r="G205" s="9"/>
      <c r="H205" s="12"/>
      <c r="I205" s="12"/>
      <c r="J205" s="12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6"/>
      <c r="BT205" s="6"/>
      <c r="BU205" s="6"/>
      <c r="BV205" s="6"/>
      <c r="BW205" s="6"/>
      <c r="BX205" s="6"/>
    </row>
    <row r="206" spans="1:76" ht="14.25">
      <c r="A206" s="10"/>
      <c r="B206" s="10"/>
      <c r="C206" s="10"/>
      <c r="D206" s="10"/>
      <c r="E206" s="9"/>
      <c r="F206" s="9"/>
      <c r="G206" s="9"/>
      <c r="H206" s="11"/>
      <c r="I206" s="11"/>
      <c r="J206" s="8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6"/>
      <c r="BT206" s="6"/>
      <c r="BU206" s="6"/>
      <c r="BV206" s="6"/>
      <c r="BW206" s="6"/>
      <c r="BX206" s="6"/>
    </row>
    <row r="207" spans="1:76" ht="14.25">
      <c r="A207" s="10"/>
      <c r="B207" s="10"/>
      <c r="C207" s="10"/>
      <c r="D207" s="10"/>
      <c r="E207" s="9"/>
      <c r="F207" s="9"/>
      <c r="G207" s="9"/>
      <c r="H207" s="8"/>
      <c r="I207" s="8"/>
      <c r="J207" s="8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6"/>
      <c r="BT207" s="6"/>
      <c r="BU207" s="6"/>
      <c r="BV207" s="6"/>
      <c r="BW207" s="6"/>
      <c r="BX207" s="6"/>
    </row>
    <row r="208" spans="1:76" ht="14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  <c r="BO208" s="7"/>
      <c r="BP208" s="7"/>
      <c r="BQ208" s="7"/>
      <c r="BR208" s="7"/>
      <c r="BS208" s="6"/>
      <c r="BT208" s="6"/>
      <c r="BU208" s="6"/>
      <c r="BV208" s="6"/>
      <c r="BW208" s="6"/>
      <c r="BX208" s="6"/>
    </row>
    <row r="209" spans="1:76" ht="14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  <c r="BO209" s="7"/>
      <c r="BP209" s="7"/>
      <c r="BQ209" s="7"/>
      <c r="BR209" s="7"/>
      <c r="BS209" s="6"/>
      <c r="BT209" s="6"/>
      <c r="BU209" s="6"/>
      <c r="BV209" s="6"/>
      <c r="BW209" s="6"/>
      <c r="BX209" s="6"/>
    </row>
    <row r="210" spans="1:76" ht="14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  <c r="BO210" s="7"/>
      <c r="BP210" s="7"/>
      <c r="BQ210" s="7"/>
      <c r="BR210" s="7"/>
      <c r="BS210" s="6"/>
      <c r="BT210" s="6"/>
      <c r="BU210" s="6"/>
      <c r="BV210" s="6"/>
      <c r="BW210" s="6"/>
      <c r="BX210" s="6"/>
    </row>
    <row r="211" spans="1:76" ht="14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  <c r="BO211" s="7"/>
      <c r="BP211" s="7"/>
      <c r="BQ211" s="7"/>
      <c r="BR211" s="7"/>
      <c r="BS211" s="6"/>
      <c r="BT211" s="6"/>
      <c r="BU211" s="6"/>
      <c r="BV211" s="6"/>
      <c r="BW211" s="6"/>
      <c r="BX211" s="6"/>
    </row>
    <row r="212" spans="1:76" ht="14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  <c r="BO212" s="7"/>
      <c r="BP212" s="7"/>
      <c r="BQ212" s="7"/>
      <c r="BR212" s="7"/>
      <c r="BS212" s="6"/>
      <c r="BT212" s="6"/>
      <c r="BU212" s="6"/>
      <c r="BV212" s="6"/>
      <c r="BW212" s="6"/>
      <c r="BX212" s="6"/>
    </row>
    <row r="213" spans="1:76">
      <c r="A213" s="4"/>
      <c r="B213" s="4"/>
      <c r="C213" s="4"/>
      <c r="D213" s="4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</row>
    <row r="214" spans="1:76">
      <c r="A214" s="4"/>
      <c r="B214" s="4"/>
      <c r="C214" s="4"/>
      <c r="D214" s="4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</row>
    <row r="215" spans="1:76">
      <c r="A215" s="4"/>
      <c r="B215" s="4"/>
      <c r="C215" s="4"/>
      <c r="D215" s="4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</row>
    <row r="216" spans="1:76">
      <c r="A216" s="4"/>
      <c r="B216" s="4"/>
      <c r="C216" s="4"/>
      <c r="D216" s="4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</row>
    <row r="217" spans="1:76">
      <c r="A217" s="4"/>
      <c r="B217" s="4"/>
      <c r="C217" s="4"/>
      <c r="D217" s="4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</row>
    <row r="218" spans="1:76">
      <c r="A218" s="4"/>
      <c r="B218" s="4"/>
      <c r="C218" s="4"/>
      <c r="D218" s="4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</row>
    <row r="219" spans="1:76">
      <c r="A219" s="4"/>
      <c r="B219" s="4"/>
      <c r="C219" s="4"/>
      <c r="D219" s="4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</row>
    <row r="220" spans="1:76">
      <c r="A220" s="4"/>
      <c r="B220" s="4"/>
      <c r="C220" s="4"/>
      <c r="D220" s="4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</row>
    <row r="221" spans="1:76">
      <c r="A221" s="4"/>
      <c r="B221" s="4"/>
      <c r="C221" s="4"/>
      <c r="D221" s="4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</row>
    <row r="222" spans="1:76">
      <c r="A222" s="4"/>
      <c r="B222" s="4"/>
      <c r="C222" s="4"/>
      <c r="D222" s="4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</row>
    <row r="223" spans="1:76">
      <c r="A223" s="4"/>
      <c r="B223" s="4"/>
      <c r="C223" s="4"/>
      <c r="D223" s="4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</row>
    <row r="224" spans="1:76">
      <c r="A224" s="4"/>
      <c r="B224" s="4"/>
      <c r="C224" s="4"/>
      <c r="D224" s="4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</row>
    <row r="225" spans="1:76">
      <c r="A225" s="4"/>
      <c r="B225" s="4"/>
      <c r="C225" s="4"/>
      <c r="D225" s="4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</row>
    <row r="226" spans="1:76">
      <c r="A226" s="4"/>
      <c r="B226" s="4"/>
      <c r="C226" s="4"/>
      <c r="D226" s="4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</row>
    <row r="227" spans="1:76">
      <c r="A227" s="4"/>
      <c r="B227" s="4"/>
      <c r="C227" s="4"/>
      <c r="D227" s="4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</row>
    <row r="228" spans="1:76">
      <c r="A228" s="4"/>
      <c r="B228" s="4"/>
      <c r="C228" s="4"/>
      <c r="D228" s="4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</row>
    <row r="229" spans="1:76">
      <c r="A229" s="4"/>
      <c r="B229" s="4"/>
      <c r="C229" s="4"/>
      <c r="D229" s="4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</row>
    <row r="230" spans="1:76">
      <c r="A230" s="4"/>
      <c r="B230" s="4"/>
      <c r="C230" s="4"/>
      <c r="D230" s="4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</row>
    <row r="231" spans="1:76">
      <c r="A231" s="4"/>
      <c r="B231" s="4"/>
      <c r="C231" s="4"/>
      <c r="D231" s="4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</row>
    <row r="232" spans="1:76">
      <c r="A232" s="4"/>
      <c r="B232" s="4"/>
      <c r="C232" s="4"/>
      <c r="D232" s="4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</row>
    <row r="233" spans="1:76">
      <c r="A233" s="4"/>
      <c r="B233" s="4"/>
      <c r="C233" s="4"/>
      <c r="D233" s="4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</row>
    <row r="234" spans="1:76">
      <c r="A234" s="4"/>
      <c r="B234" s="4"/>
      <c r="C234" s="4"/>
      <c r="D234" s="4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</row>
    <row r="235" spans="1:76">
      <c r="A235" s="4"/>
      <c r="B235" s="4"/>
      <c r="C235" s="4"/>
      <c r="D235" s="4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</row>
    <row r="236" spans="1:76">
      <c r="A236" s="4"/>
      <c r="B236" s="4"/>
      <c r="C236" s="4"/>
      <c r="D236" s="4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</row>
    <row r="237" spans="1:76">
      <c r="A237" s="4"/>
      <c r="B237" s="4"/>
      <c r="C237" s="4"/>
      <c r="D237" s="4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</row>
    <row r="238" spans="1:76">
      <c r="A238" s="4"/>
      <c r="B238" s="4"/>
      <c r="C238" s="4"/>
      <c r="D238" s="4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</row>
    <row r="239" spans="1:76">
      <c r="A239" s="4"/>
      <c r="B239" s="4"/>
      <c r="C239" s="4"/>
      <c r="D239" s="4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</row>
    <row r="240" spans="1:76">
      <c r="A240" s="4"/>
      <c r="B240" s="4"/>
      <c r="C240" s="4"/>
      <c r="D240" s="4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</row>
    <row r="241" spans="1:76">
      <c r="A241" s="4"/>
      <c r="B241" s="4"/>
      <c r="C241" s="4"/>
      <c r="D241" s="4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</row>
    <row r="242" spans="1:76">
      <c r="A242" s="4"/>
      <c r="B242" s="4"/>
      <c r="C242" s="4"/>
      <c r="D242" s="4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</row>
    <row r="243" spans="1:76">
      <c r="A243" s="4"/>
      <c r="B243" s="4"/>
      <c r="C243" s="4"/>
      <c r="D243" s="4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</row>
    <row r="244" spans="1:76">
      <c r="A244" s="4"/>
      <c r="B244" s="4"/>
      <c r="C244" s="4"/>
      <c r="D244" s="4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</row>
    <row r="245" spans="1:76">
      <c r="A245" s="4"/>
      <c r="B245" s="4"/>
      <c r="C245" s="4"/>
      <c r="D245" s="4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</row>
    <row r="246" spans="1:76">
      <c r="A246" s="4"/>
      <c r="B246" s="4"/>
      <c r="C246" s="4"/>
      <c r="D246" s="4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</row>
    <row r="247" spans="1:76">
      <c r="A247" s="4"/>
      <c r="B247" s="4"/>
      <c r="C247" s="4"/>
      <c r="D247" s="4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</row>
    <row r="248" spans="1:76">
      <c r="A248" s="4"/>
      <c r="B248" s="4"/>
      <c r="C248" s="4"/>
      <c r="D248" s="4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</row>
    <row r="249" spans="1:76">
      <c r="A249" s="4"/>
      <c r="B249" s="4"/>
      <c r="C249" s="4"/>
      <c r="D249" s="4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</row>
    <row r="250" spans="1:76">
      <c r="A250" s="4"/>
      <c r="B250" s="4"/>
      <c r="C250" s="4"/>
      <c r="D250" s="4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</row>
    <row r="251" spans="1:76">
      <c r="A251" s="4"/>
      <c r="B251" s="4"/>
      <c r="C251" s="4"/>
      <c r="D251" s="4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</row>
    <row r="252" spans="1:76">
      <c r="A252" s="4"/>
      <c r="B252" s="4"/>
      <c r="C252" s="4"/>
      <c r="D252" s="4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</row>
    <row r="253" spans="1:76">
      <c r="A253" s="4"/>
      <c r="B253" s="4"/>
      <c r="C253" s="4"/>
      <c r="D253" s="4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</row>
    <row r="254" spans="1:76">
      <c r="A254" s="4"/>
      <c r="B254" s="4"/>
      <c r="C254" s="4"/>
      <c r="D254" s="4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</row>
    <row r="255" spans="1:76">
      <c r="A255" s="4"/>
      <c r="B255" s="4"/>
      <c r="C255" s="4"/>
      <c r="D255" s="4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</row>
    <row r="256" spans="1:76">
      <c r="A256" s="4"/>
      <c r="B256" s="4"/>
      <c r="C256" s="4"/>
      <c r="D256" s="4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</row>
    <row r="257" spans="1:76">
      <c r="A257" s="4"/>
      <c r="B257" s="4"/>
      <c r="C257" s="4"/>
      <c r="D257" s="4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</row>
    <row r="258" spans="1:76">
      <c r="A258" s="4"/>
      <c r="B258" s="4"/>
      <c r="C258" s="4"/>
      <c r="D258" s="4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</row>
    <row r="259" spans="1:76">
      <c r="A259" s="4"/>
      <c r="B259" s="4"/>
      <c r="C259" s="4"/>
      <c r="D259" s="4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</row>
    <row r="260" spans="1:76">
      <c r="A260" s="4"/>
      <c r="B260" s="4"/>
      <c r="C260" s="4"/>
      <c r="D260" s="4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</row>
    <row r="261" spans="1:76">
      <c r="A261" s="4"/>
      <c r="B261" s="4"/>
      <c r="C261" s="4"/>
      <c r="D261" s="4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</row>
    <row r="262" spans="1:76">
      <c r="A262" s="4"/>
      <c r="B262" s="4"/>
      <c r="C262" s="4"/>
      <c r="D262" s="4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</row>
    <row r="263" spans="1:76">
      <c r="A263" s="4"/>
      <c r="B263" s="4"/>
      <c r="C263" s="4"/>
      <c r="D263" s="4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</row>
    <row r="264" spans="1:76">
      <c r="A264" s="4"/>
      <c r="B264" s="4"/>
      <c r="C264" s="4"/>
      <c r="D264" s="4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</row>
    <row r="265" spans="1:76">
      <c r="A265" s="4"/>
      <c r="B265" s="4"/>
      <c r="C265" s="4"/>
      <c r="D265" s="4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</row>
    <row r="266" spans="1:76">
      <c r="A266" s="4"/>
      <c r="B266" s="4"/>
      <c r="C266" s="4"/>
      <c r="D266" s="4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</row>
    <row r="267" spans="1:76">
      <c r="A267" s="4"/>
      <c r="B267" s="4"/>
      <c r="C267" s="4"/>
      <c r="D267" s="4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</row>
    <row r="268" spans="1:76">
      <c r="A268" s="4"/>
      <c r="B268" s="4"/>
      <c r="C268" s="4"/>
      <c r="D268" s="4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</row>
    <row r="269" spans="1:76">
      <c r="A269" s="4"/>
      <c r="B269" s="4"/>
      <c r="C269" s="4"/>
      <c r="D269" s="4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</row>
    <row r="270" spans="1:76">
      <c r="A270" s="4"/>
      <c r="B270" s="4"/>
      <c r="C270" s="4"/>
      <c r="D270" s="4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</row>
    <row r="271" spans="1:76">
      <c r="A271" s="4"/>
      <c r="B271" s="4"/>
      <c r="C271" s="4"/>
      <c r="D271" s="4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</row>
    <row r="272" spans="1:76">
      <c r="A272" s="4"/>
      <c r="B272" s="4"/>
      <c r="C272" s="4"/>
      <c r="D272" s="4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</row>
    <row r="273" spans="1:76">
      <c r="A273" s="4"/>
      <c r="B273" s="4"/>
      <c r="C273" s="4"/>
      <c r="D273" s="4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</row>
    <row r="274" spans="1:76">
      <c r="A274" s="4"/>
      <c r="B274" s="4"/>
      <c r="C274" s="4"/>
      <c r="D274" s="4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</row>
    <row r="275" spans="1:76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</row>
    <row r="276" spans="1: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</row>
    <row r="277" spans="1:76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</row>
    <row r="278" spans="1:76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</row>
    <row r="279" spans="1:76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</row>
    <row r="280" spans="1:76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</row>
    <row r="281" spans="1:76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</row>
    <row r="282" spans="1:76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</row>
    <row r="283" spans="1:76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</row>
    <row r="284" spans="1:76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</row>
    <row r="285" spans="1:76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</row>
    <row r="286" spans="1:7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</row>
    <row r="287" spans="1:76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</row>
    <row r="288" spans="1:76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</row>
    <row r="289" spans="1:76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</row>
    <row r="290" spans="1:76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</row>
    <row r="291" spans="1:76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</row>
    <row r="292" spans="1:76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</row>
    <row r="293" spans="1:76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</row>
    <row r="294" spans="1:76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</row>
    <row r="295" spans="1:76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</row>
    <row r="296" spans="1:7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</row>
    <row r="297" spans="1:76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</row>
    <row r="298" spans="1:76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</row>
  </sheetData>
  <mergeCells count="208">
    <mergeCell ref="T86:AS86"/>
    <mergeCell ref="A118:M118"/>
    <mergeCell ref="N118:AA118"/>
    <mergeCell ref="P114:AK114"/>
    <mergeCell ref="AL114:AU114"/>
    <mergeCell ref="AV114:BE114"/>
    <mergeCell ref="BF114:BP114"/>
    <mergeCell ref="AT85:BK85"/>
    <mergeCell ref="AT86:BK86"/>
    <mergeCell ref="AT87:BK87"/>
    <mergeCell ref="AT88:BK88"/>
    <mergeCell ref="BF110:BP110"/>
    <mergeCell ref="P111:AK111"/>
    <mergeCell ref="AL111:AU111"/>
    <mergeCell ref="AV111:BE111"/>
    <mergeCell ref="BF111:BP111"/>
    <mergeCell ref="BF112:BP112"/>
    <mergeCell ref="P113:AK113"/>
    <mergeCell ref="AL113:AU113"/>
    <mergeCell ref="AG99:AV99"/>
    <mergeCell ref="AW99:BO99"/>
    <mergeCell ref="AG100:AV100"/>
    <mergeCell ref="AW100:BO100"/>
    <mergeCell ref="BF115:BP115"/>
    <mergeCell ref="P112:AK112"/>
    <mergeCell ref="AL112:AU112"/>
    <mergeCell ref="A102:M117"/>
    <mergeCell ref="N102:BR105"/>
    <mergeCell ref="P106:AK107"/>
    <mergeCell ref="AL106:BP106"/>
    <mergeCell ref="AL107:AU107"/>
    <mergeCell ref="AV107:BE107"/>
    <mergeCell ref="BF107:BP107"/>
    <mergeCell ref="P108:AK108"/>
    <mergeCell ref="AL108:AU108"/>
    <mergeCell ref="AV108:BE108"/>
    <mergeCell ref="BF108:BP108"/>
    <mergeCell ref="P109:AK109"/>
    <mergeCell ref="AL109:AU109"/>
    <mergeCell ref="AV109:BE109"/>
    <mergeCell ref="BF109:BP109"/>
    <mergeCell ref="AV113:BE113"/>
    <mergeCell ref="BF113:BP113"/>
    <mergeCell ref="P110:AK110"/>
    <mergeCell ref="AL110:AU110"/>
    <mergeCell ref="AV110:BE110"/>
    <mergeCell ref="P115:AK115"/>
    <mergeCell ref="AL115:AU115"/>
    <mergeCell ref="AV115:BE115"/>
    <mergeCell ref="AV112:BE112"/>
    <mergeCell ref="A90:M101"/>
    <mergeCell ref="N90:Q95"/>
    <mergeCell ref="R90:BR90"/>
    <mergeCell ref="S91:AG92"/>
    <mergeCell ref="AH91:BQ91"/>
    <mergeCell ref="AH92:AR92"/>
    <mergeCell ref="AS92:BD92"/>
    <mergeCell ref="BE92:BQ92"/>
    <mergeCell ref="S93:AG93"/>
    <mergeCell ref="AH93:AR93"/>
    <mergeCell ref="AS93:BD93"/>
    <mergeCell ref="BE93:BQ93"/>
    <mergeCell ref="S94:AG94"/>
    <mergeCell ref="AH94:AR94"/>
    <mergeCell ref="AS94:BD94"/>
    <mergeCell ref="BE94:BQ94"/>
    <mergeCell ref="S95:BR95"/>
    <mergeCell ref="N96:Q101"/>
    <mergeCell ref="R96:BR96"/>
    <mergeCell ref="U97:AV97"/>
    <mergeCell ref="AW97:BO97"/>
    <mergeCell ref="U98:AV98"/>
    <mergeCell ref="AW98:BO98"/>
    <mergeCell ref="U99:AF100"/>
    <mergeCell ref="A63:M67"/>
    <mergeCell ref="N63:AF63"/>
    <mergeCell ref="P65:BQ67"/>
    <mergeCell ref="A68:M89"/>
    <mergeCell ref="O68:BD68"/>
    <mergeCell ref="T71:AS71"/>
    <mergeCell ref="AT71:BB71"/>
    <mergeCell ref="BC71:BK71"/>
    <mergeCell ref="P84:BP84"/>
    <mergeCell ref="T72:AS72"/>
    <mergeCell ref="AT72:BB72"/>
    <mergeCell ref="BC72:BK72"/>
    <mergeCell ref="T73:AS73"/>
    <mergeCell ref="AT73:BB73"/>
    <mergeCell ref="BC73:BK73"/>
    <mergeCell ref="N89:BQ89"/>
    <mergeCell ref="T74:AS74"/>
    <mergeCell ref="AT74:BB74"/>
    <mergeCell ref="BC74:BK74"/>
    <mergeCell ref="P69:BP69"/>
    <mergeCell ref="P76:BP76"/>
    <mergeCell ref="T87:AS87"/>
    <mergeCell ref="T88:AS88"/>
    <mergeCell ref="A55:M62"/>
    <mergeCell ref="Q56:AL56"/>
    <mergeCell ref="AM56:BN56"/>
    <mergeCell ref="Q57:AL57"/>
    <mergeCell ref="AM57:BN57"/>
    <mergeCell ref="Q58:AL58"/>
    <mergeCell ref="AM58:BN58"/>
    <mergeCell ref="Q59:AL59"/>
    <mergeCell ref="AM59:BN59"/>
    <mergeCell ref="P61:BP61"/>
    <mergeCell ref="T77:AS77"/>
    <mergeCell ref="AT77:BB77"/>
    <mergeCell ref="BC77:BK77"/>
    <mergeCell ref="T78:AS78"/>
    <mergeCell ref="AT78:BB78"/>
    <mergeCell ref="BC78:BK78"/>
    <mergeCell ref="P83:BP83"/>
    <mergeCell ref="T79:AS79"/>
    <mergeCell ref="AT79:BB79"/>
    <mergeCell ref="BC79:BK79"/>
    <mergeCell ref="T85:AS85"/>
    <mergeCell ref="T80:AS80"/>
    <mergeCell ref="AT80:BB80"/>
    <mergeCell ref="BC80:BK80"/>
    <mergeCell ref="AA40:AU40"/>
    <mergeCell ref="AV40:BQ40"/>
    <mergeCell ref="O41:Z43"/>
    <mergeCell ref="AA41:AU43"/>
    <mergeCell ref="AV41:BQ43"/>
    <mergeCell ref="A47:M54"/>
    <mergeCell ref="O48:AC48"/>
    <mergeCell ref="AD48:AT48"/>
    <mergeCell ref="AU48:BQ48"/>
    <mergeCell ref="O49:AC50"/>
    <mergeCell ref="AD49:AT50"/>
    <mergeCell ref="AU49:BQ50"/>
    <mergeCell ref="O51:AC52"/>
    <mergeCell ref="AD51:AT51"/>
    <mergeCell ref="AU51:BQ51"/>
    <mergeCell ref="AD52:AT52"/>
    <mergeCell ref="AU52:BQ52"/>
    <mergeCell ref="O53:AC53"/>
    <mergeCell ref="AD53:AT53"/>
    <mergeCell ref="AU53:BQ53"/>
    <mergeCell ref="P70:BP70"/>
    <mergeCell ref="A27:M28"/>
    <mergeCell ref="N27:BR28"/>
    <mergeCell ref="A29:M30"/>
    <mergeCell ref="N29:BR30"/>
    <mergeCell ref="A31:M46"/>
    <mergeCell ref="O32:Z32"/>
    <mergeCell ref="AA32:AU32"/>
    <mergeCell ref="AV32:BQ32"/>
    <mergeCell ref="O33:Z36"/>
    <mergeCell ref="AA33:AU33"/>
    <mergeCell ref="AV33:BQ33"/>
    <mergeCell ref="AA34:AU34"/>
    <mergeCell ref="AV34:BQ34"/>
    <mergeCell ref="AA35:AU35"/>
    <mergeCell ref="AV35:BQ35"/>
    <mergeCell ref="AA36:AU36"/>
    <mergeCell ref="AV36:BQ36"/>
    <mergeCell ref="O37:Z40"/>
    <mergeCell ref="AA37:AU37"/>
    <mergeCell ref="AV37:BQ37"/>
    <mergeCell ref="AA38:AU38"/>
    <mergeCell ref="AV38:BQ38"/>
    <mergeCell ref="AA39:AU39"/>
    <mergeCell ref="AV39:BQ39"/>
    <mergeCell ref="BF19:BQ20"/>
    <mergeCell ref="R17:AB18"/>
    <mergeCell ref="AC17:AD18"/>
    <mergeCell ref="AE17:AS18"/>
    <mergeCell ref="A21:M26"/>
    <mergeCell ref="N22:P23"/>
    <mergeCell ref="R22:Z23"/>
    <mergeCell ref="AA22:AB23"/>
    <mergeCell ref="AC22:AN23"/>
    <mergeCell ref="AP22:AQ23"/>
    <mergeCell ref="AS22:BQ23"/>
    <mergeCell ref="N25:P26"/>
    <mergeCell ref="R25:AA26"/>
    <mergeCell ref="AB25:AC26"/>
    <mergeCell ref="AD25:AO26"/>
    <mergeCell ref="AQ25:AS26"/>
    <mergeCell ref="AT25:BB26"/>
    <mergeCell ref="BD26:BQ26"/>
    <mergeCell ref="O116:BQ117"/>
    <mergeCell ref="A1:X1"/>
    <mergeCell ref="A2:X2"/>
    <mergeCell ref="A3:X3"/>
    <mergeCell ref="A4:X4"/>
    <mergeCell ref="A5:X5"/>
    <mergeCell ref="A6:X6"/>
    <mergeCell ref="A7:X7"/>
    <mergeCell ref="A8:X8"/>
    <mergeCell ref="A9:X9"/>
    <mergeCell ref="A10:X10"/>
    <mergeCell ref="A11:X11"/>
    <mergeCell ref="A12:X12"/>
    <mergeCell ref="A14:BR14"/>
    <mergeCell ref="A15:M20"/>
    <mergeCell ref="N15:BR16"/>
    <mergeCell ref="N17:P18"/>
    <mergeCell ref="AU17:AV18"/>
    <mergeCell ref="AZ17:BG18"/>
    <mergeCell ref="BH17:BN18"/>
    <mergeCell ref="N19:P20"/>
    <mergeCell ref="R19:AG20"/>
    <mergeCell ref="AH19:AI20"/>
    <mergeCell ref="AJ19:BE20"/>
  </mergeCells>
  <phoneticPr fontId="2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&amp;P ページ</oddFooter>
  </headerFooter>
  <rowBreaks count="2" manualBreakCount="2">
    <brk id="46" max="16383" man="1"/>
    <brk id="8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令和２年所得控除</vt:lpstr>
    </vt:vector>
  </TitlesOfParts>
  <Company>昭島市役所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昭島市</dc:creator>
  <cp:lastModifiedBy>昭島市</cp:lastModifiedBy>
  <cp:lastPrinted>2021-01-08T07:55:18Z</cp:lastPrinted>
  <dcterms:created xsi:type="dcterms:W3CDTF">2020-12-07T01:30:24Z</dcterms:created>
  <dcterms:modified xsi:type="dcterms:W3CDTF">2021-01-20T01:05:14Z</dcterms:modified>
</cp:coreProperties>
</file>